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drawings/drawing2.xml" ContentType="application/vnd.openxmlformats-officedocument.drawing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/>
  <mc:AlternateContent xmlns:mc="http://schemas.openxmlformats.org/markup-compatibility/2006">
    <mc:Choice Requires="x15">
      <x15ac:absPath xmlns:x15ac="http://schemas.microsoft.com/office/spreadsheetml/2010/11/ac" url="/Users/Physiology/Desktop/MUSCATキャリア支援/2025書式/"/>
    </mc:Choice>
  </mc:AlternateContent>
  <xr:revisionPtr revIDLastSave="0" documentId="13_ncr:1_{91826591-CBCE-B344-823B-9D36D18F7F05}" xr6:coauthVersionLast="47" xr6:coauthVersionMax="47" xr10:uidLastSave="{00000000-0000-0000-0000-000000000000}"/>
  <bookViews>
    <workbookView xWindow="19260" yWindow="3620" windowWidth="29580" windowHeight="22100" xr2:uid="{00000000-000D-0000-FFFF-FFFF00000000}"/>
  </bookViews>
  <sheets>
    <sheet name="エントリーシート" sheetId="6" r:id="rId1"/>
    <sheet name="記入例" sheetId="5" r:id="rId2"/>
  </sheets>
  <definedNames>
    <definedName name="_xlnm.Print_Area" localSheetId="0">エントリーシート!$A$1:$Y$120</definedName>
    <definedName name="_xlnm.Print_Area" localSheetId="1">記入例!$A$1:$Y$120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7" i="5" l="1"/>
  <c r="AI57" i="5"/>
  <c r="AM57" i="5"/>
  <c r="AQ57" i="5"/>
  <c r="AE57" i="6"/>
  <c r="AI57" i="6"/>
  <c r="AM57" i="6"/>
  <c r="AQ57" i="6"/>
  <c r="W118" i="6" l="1"/>
  <c r="AU57" i="6" s="1"/>
  <c r="W117" i="6"/>
  <c r="AU50" i="6" s="1"/>
  <c r="W116" i="6"/>
  <c r="AM19" i="6" s="1"/>
  <c r="W115" i="6"/>
  <c r="AU36" i="6" s="1"/>
  <c r="W114" i="6"/>
  <c r="AU29" i="6" s="1"/>
  <c r="W97" i="6"/>
  <c r="AU56" i="6" s="1"/>
  <c r="W96" i="6"/>
  <c r="AU49" i="6" s="1"/>
  <c r="W95" i="6"/>
  <c r="AU42" i="6" s="1"/>
  <c r="W94" i="6"/>
  <c r="AU35" i="6" s="1"/>
  <c r="W93" i="6"/>
  <c r="AK17" i="6" s="1"/>
  <c r="W76" i="6"/>
  <c r="AU55" i="6" s="1"/>
  <c r="W75" i="6"/>
  <c r="AU48" i="6" s="1"/>
  <c r="W74" i="6"/>
  <c r="AU41" i="6" s="1"/>
  <c r="W73" i="6"/>
  <c r="AI18" i="6" s="1"/>
  <c r="W72" i="6"/>
  <c r="AU27" i="6" s="1"/>
  <c r="AQ56" i="6"/>
  <c r="AM56" i="6"/>
  <c r="AI56" i="6"/>
  <c r="AE56" i="6"/>
  <c r="AQ55" i="6"/>
  <c r="AM55" i="6"/>
  <c r="AI55" i="6"/>
  <c r="AE55" i="6"/>
  <c r="AQ54" i="6"/>
  <c r="AM54" i="6"/>
  <c r="AI54" i="6"/>
  <c r="AE54" i="6"/>
  <c r="W56" i="6"/>
  <c r="AG21" i="6" s="1"/>
  <c r="AQ53" i="6"/>
  <c r="AM53" i="6"/>
  <c r="AI53" i="6"/>
  <c r="AE53" i="6"/>
  <c r="W55" i="6"/>
  <c r="AU47" i="6" s="1"/>
  <c r="W54" i="6"/>
  <c r="AU40" i="6" s="1"/>
  <c r="W53" i="6"/>
  <c r="AG18" i="6" s="1"/>
  <c r="AQ50" i="6"/>
  <c r="AM50" i="6"/>
  <c r="AI50" i="6"/>
  <c r="AE50" i="6"/>
  <c r="W52" i="6"/>
  <c r="AU26" i="6" s="1"/>
  <c r="AQ49" i="6"/>
  <c r="AM49" i="6"/>
  <c r="AI49" i="6"/>
  <c r="AE49" i="6"/>
  <c r="AQ48" i="6"/>
  <c r="AM48" i="6"/>
  <c r="AI48" i="6"/>
  <c r="AE48" i="6"/>
  <c r="AQ47" i="6"/>
  <c r="AM47" i="6"/>
  <c r="AI47" i="6"/>
  <c r="AE47" i="6"/>
  <c r="AQ46" i="6"/>
  <c r="AM46" i="6"/>
  <c r="AI46" i="6"/>
  <c r="AE46" i="6"/>
  <c r="AQ43" i="6"/>
  <c r="AM43" i="6"/>
  <c r="AI43" i="6"/>
  <c r="AE43" i="6"/>
  <c r="AQ42" i="6"/>
  <c r="AM42" i="6"/>
  <c r="AI42" i="6"/>
  <c r="AE42" i="6"/>
  <c r="AQ41" i="6"/>
  <c r="AM41" i="6"/>
  <c r="AI41" i="6"/>
  <c r="AE41" i="6"/>
  <c r="AQ40" i="6"/>
  <c r="AM40" i="6"/>
  <c r="AI40" i="6"/>
  <c r="AE40" i="6"/>
  <c r="AQ39" i="6"/>
  <c r="AM39" i="6"/>
  <c r="AI39" i="6"/>
  <c r="AE39" i="6"/>
  <c r="AQ36" i="6"/>
  <c r="AM36" i="6"/>
  <c r="AI36" i="6"/>
  <c r="AE36" i="6"/>
  <c r="AQ35" i="6"/>
  <c r="AM35" i="6"/>
  <c r="AI35" i="6"/>
  <c r="AE35" i="6"/>
  <c r="AQ34" i="6"/>
  <c r="AM34" i="6"/>
  <c r="AI34" i="6"/>
  <c r="AE34" i="6"/>
  <c r="AQ33" i="6"/>
  <c r="AM33" i="6"/>
  <c r="AI33" i="6"/>
  <c r="AE33" i="6"/>
  <c r="AQ32" i="6"/>
  <c r="AM32" i="6"/>
  <c r="AI32" i="6"/>
  <c r="AE32" i="6"/>
  <c r="W34" i="6"/>
  <c r="AE21" i="6" s="1"/>
  <c r="W33" i="6"/>
  <c r="AE20" i="6" s="1"/>
  <c r="W32" i="6"/>
  <c r="AE19" i="6" s="1"/>
  <c r="W31" i="6"/>
  <c r="AE18" i="6" s="1"/>
  <c r="AQ29" i="6"/>
  <c r="AM29" i="6"/>
  <c r="AI29" i="6"/>
  <c r="AE29" i="6"/>
  <c r="W30" i="6"/>
  <c r="AU25" i="6" s="1"/>
  <c r="AQ28" i="6"/>
  <c r="AM28" i="6"/>
  <c r="AI28" i="6"/>
  <c r="AE28" i="6"/>
  <c r="AQ27" i="6"/>
  <c r="AM27" i="6"/>
  <c r="AI27" i="6"/>
  <c r="AE27" i="6"/>
  <c r="AQ26" i="6"/>
  <c r="AM26" i="6"/>
  <c r="AI26" i="6"/>
  <c r="AE26" i="6"/>
  <c r="AQ25" i="6"/>
  <c r="AM25" i="6"/>
  <c r="AI25" i="6"/>
  <c r="AE25" i="6"/>
  <c r="AM20" i="6"/>
  <c r="D7" i="6"/>
  <c r="D7" i="5"/>
  <c r="AQ50" i="5"/>
  <c r="AM50" i="5"/>
  <c r="AI50" i="5"/>
  <c r="AE50" i="5"/>
  <c r="AQ43" i="5"/>
  <c r="AM43" i="5"/>
  <c r="AI43" i="5"/>
  <c r="AE43" i="5"/>
  <c r="AQ36" i="5"/>
  <c r="AM36" i="5"/>
  <c r="AI36" i="5"/>
  <c r="AE36" i="5"/>
  <c r="AQ29" i="5"/>
  <c r="AM29" i="5"/>
  <c r="AI29" i="5"/>
  <c r="AE29" i="5"/>
  <c r="W118" i="5"/>
  <c r="W117" i="5"/>
  <c r="AM20" i="5" s="1"/>
  <c r="W116" i="5"/>
  <c r="AM19" i="5" s="1"/>
  <c r="W115" i="5"/>
  <c r="AM18" i="5" s="1"/>
  <c r="W114" i="5"/>
  <c r="AU29" i="5" s="1"/>
  <c r="AM18" i="6" l="1"/>
  <c r="AM21" i="5"/>
  <c r="AU57" i="5"/>
  <c r="AM17" i="6"/>
  <c r="AG19" i="6"/>
  <c r="AK19" i="6"/>
  <c r="AK18" i="6"/>
  <c r="AM21" i="6"/>
  <c r="AU43" i="6"/>
  <c r="AU28" i="6"/>
  <c r="AU30" i="6" s="1"/>
  <c r="AU54" i="6"/>
  <c r="W119" i="6"/>
  <c r="AM22" i="6" s="1"/>
  <c r="AI19" i="6"/>
  <c r="W98" i="6"/>
  <c r="AI17" i="6"/>
  <c r="AU32" i="6"/>
  <c r="AU53" i="6"/>
  <c r="AK20" i="6"/>
  <c r="AI20" i="6"/>
  <c r="AU34" i="6"/>
  <c r="W77" i="6"/>
  <c r="AI22" i="6" s="1"/>
  <c r="AG20" i="6"/>
  <c r="W57" i="6"/>
  <c r="AG22" i="6" s="1"/>
  <c r="AP20" i="6"/>
  <c r="AG17" i="6"/>
  <c r="AP19" i="6"/>
  <c r="AI21" i="6"/>
  <c r="AP18" i="6"/>
  <c r="AK21" i="6"/>
  <c r="AU39" i="6"/>
  <c r="AP21" i="6"/>
  <c r="AU46" i="6"/>
  <c r="AU51" i="6" s="1"/>
  <c r="AP17" i="6"/>
  <c r="AU33" i="6"/>
  <c r="W35" i="6"/>
  <c r="H27" i="6" s="1"/>
  <c r="AE17" i="6"/>
  <c r="AU50" i="5"/>
  <c r="AU43" i="5"/>
  <c r="AU36" i="5"/>
  <c r="W119" i="5"/>
  <c r="H111" i="5" s="1"/>
  <c r="AM17" i="5"/>
  <c r="H111" i="6" l="1"/>
  <c r="AU58" i="6"/>
  <c r="AU44" i="6"/>
  <c r="H90" i="6"/>
  <c r="AK22" i="6"/>
  <c r="H69" i="6"/>
  <c r="AU37" i="6"/>
  <c r="H49" i="6"/>
  <c r="AP22" i="6"/>
  <c r="AE22" i="6"/>
  <c r="AM22" i="5"/>
  <c r="W76" i="5"/>
  <c r="AU55" i="5" s="1"/>
  <c r="W75" i="5"/>
  <c r="AI20" i="5" s="1"/>
  <c r="W74" i="5"/>
  <c r="AU41" i="5" s="1"/>
  <c r="W73" i="5"/>
  <c r="AU34" i="5" s="1"/>
  <c r="W72" i="5"/>
  <c r="AU27" i="5" s="1"/>
  <c r="W56" i="5"/>
  <c r="W55" i="5"/>
  <c r="AG20" i="5" s="1"/>
  <c r="W54" i="5"/>
  <c r="AU40" i="5" s="1"/>
  <c r="W53" i="5"/>
  <c r="W52" i="5"/>
  <c r="AG17" i="5" s="1"/>
  <c r="W34" i="5"/>
  <c r="W33" i="5"/>
  <c r="AU46" i="5" s="1"/>
  <c r="W32" i="5"/>
  <c r="W31" i="5"/>
  <c r="AE18" i="5" s="1"/>
  <c r="W30" i="5"/>
  <c r="AU25" i="5" s="1"/>
  <c r="W97" i="5"/>
  <c r="AK21" i="5" s="1"/>
  <c r="W96" i="5"/>
  <c r="AU49" i="5" s="1"/>
  <c r="W95" i="5"/>
  <c r="AU42" i="5" s="1"/>
  <c r="W94" i="5"/>
  <c r="AK18" i="5" s="1"/>
  <c r="W93" i="5"/>
  <c r="AK17" i="5" s="1"/>
  <c r="AQ56" i="5"/>
  <c r="AM56" i="5"/>
  <c r="AI56" i="5"/>
  <c r="AE56" i="5"/>
  <c r="AQ55" i="5"/>
  <c r="AM55" i="5"/>
  <c r="AI55" i="5"/>
  <c r="AE55" i="5"/>
  <c r="AQ54" i="5"/>
  <c r="AM54" i="5"/>
  <c r="AI54" i="5"/>
  <c r="AE54" i="5"/>
  <c r="AQ53" i="5"/>
  <c r="AM53" i="5"/>
  <c r="AI53" i="5"/>
  <c r="AE53" i="5"/>
  <c r="AQ49" i="5"/>
  <c r="AM49" i="5"/>
  <c r="AI49" i="5"/>
  <c r="AE49" i="5"/>
  <c r="AQ48" i="5"/>
  <c r="AM48" i="5"/>
  <c r="AI48" i="5"/>
  <c r="AE48" i="5"/>
  <c r="AQ47" i="5"/>
  <c r="AM47" i="5"/>
  <c r="AI47" i="5"/>
  <c r="AE47" i="5"/>
  <c r="AQ46" i="5"/>
  <c r="AM46" i="5"/>
  <c r="AI46" i="5"/>
  <c r="AE46" i="5"/>
  <c r="AQ42" i="5"/>
  <c r="AM42" i="5"/>
  <c r="AI42" i="5"/>
  <c r="AE42" i="5"/>
  <c r="AQ41" i="5"/>
  <c r="AM41" i="5"/>
  <c r="AI41" i="5"/>
  <c r="AE41" i="5"/>
  <c r="AQ40" i="5"/>
  <c r="AM40" i="5"/>
  <c r="AI40" i="5"/>
  <c r="AE40" i="5"/>
  <c r="AQ39" i="5"/>
  <c r="AM39" i="5"/>
  <c r="AI39" i="5"/>
  <c r="AE39" i="5"/>
  <c r="AQ35" i="5"/>
  <c r="AM35" i="5"/>
  <c r="AI35" i="5"/>
  <c r="AE35" i="5"/>
  <c r="AQ34" i="5"/>
  <c r="AM34" i="5"/>
  <c r="AI34" i="5"/>
  <c r="AE34" i="5"/>
  <c r="AQ33" i="5"/>
  <c r="AM33" i="5"/>
  <c r="AI33" i="5"/>
  <c r="AE33" i="5"/>
  <c r="AQ32" i="5"/>
  <c r="AM32" i="5"/>
  <c r="AI32" i="5"/>
  <c r="AE32" i="5"/>
  <c r="AQ28" i="5"/>
  <c r="AM28" i="5"/>
  <c r="AI28" i="5"/>
  <c r="AE28" i="5"/>
  <c r="AQ27" i="5"/>
  <c r="AM27" i="5"/>
  <c r="AI27" i="5"/>
  <c r="AE27" i="5"/>
  <c r="AQ26" i="5"/>
  <c r="AM26" i="5"/>
  <c r="AI26" i="5"/>
  <c r="AE26" i="5"/>
  <c r="AQ25" i="5"/>
  <c r="AM25" i="5"/>
  <c r="AI25" i="5"/>
  <c r="AE25" i="5"/>
  <c r="AI19" i="5" l="1"/>
  <c r="AK19" i="5"/>
  <c r="AG19" i="5"/>
  <c r="AK20" i="5"/>
  <c r="AI21" i="5"/>
  <c r="AU48" i="5"/>
  <c r="AU35" i="5"/>
  <c r="AU56" i="5"/>
  <c r="AP21" i="5"/>
  <c r="AE17" i="5"/>
  <c r="AU54" i="5"/>
  <c r="W77" i="5"/>
  <c r="H69" i="5" s="1"/>
  <c r="W57" i="5"/>
  <c r="H49" i="5" s="1"/>
  <c r="AG21" i="5"/>
  <c r="AU47" i="5"/>
  <c r="AI18" i="5"/>
  <c r="W35" i="5"/>
  <c r="H27" i="5" s="1"/>
  <c r="AP17" i="5"/>
  <c r="AP18" i="5"/>
  <c r="AP19" i="5"/>
  <c r="AU39" i="5"/>
  <c r="AU44" i="5" s="1"/>
  <c r="AG18" i="5"/>
  <c r="AE20" i="5"/>
  <c r="AI17" i="5"/>
  <c r="AE19" i="5"/>
  <c r="AU28" i="5"/>
  <c r="AU33" i="5"/>
  <c r="W98" i="5"/>
  <c r="AP20" i="5"/>
  <c r="AE21" i="5"/>
  <c r="AU32" i="5"/>
  <c r="AU53" i="5"/>
  <c r="AU26" i="5"/>
  <c r="AU58" i="5" l="1"/>
  <c r="AU51" i="5"/>
  <c r="AG22" i="5"/>
  <c r="AU37" i="5"/>
  <c r="AI22" i="5"/>
  <c r="AE22" i="5"/>
  <c r="AP22" i="5"/>
  <c r="H90" i="5"/>
  <c r="AK22" i="5"/>
  <c r="AU30" i="5"/>
</calcChain>
</file>

<file path=xl/sharedStrings.xml><?xml version="1.0" encoding="utf-8"?>
<sst xmlns="http://schemas.openxmlformats.org/spreadsheetml/2006/main" count="1073" uniqueCount="93">
  <si>
    <t>申請日</t>
    <rPh sb="0" eb="2">
      <t>シンセイ</t>
    </rPh>
    <rPh sb="2" eb="3">
      <t>ヒ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</si>
  <si>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</si>
  <si>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</si>
  <si>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</si>
  <si>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申請者①</t>
    <rPh sb="0" eb="3">
      <t>シンセイシャ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</si>
  <si>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</si>
  <si>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</si>
  <si>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TEL/
PHS</t>
    <phoneticPr fontId="1"/>
  </si>
  <si>
    <t>専門医の有無</t>
    <rPh sb="0" eb="2">
      <t>センモン</t>
    </rPh>
    <rPh sb="2" eb="3">
      <t>イ</t>
    </rPh>
    <rPh sb="4" eb="6">
      <t>ウム</t>
    </rPh>
    <phoneticPr fontId="1"/>
  </si>
  <si>
    <t>申請事由</t>
    <rPh sb="0" eb="2">
      <t>シンセイ</t>
    </rPh>
    <rPh sb="2" eb="4">
      <t>ジユウ</t>
    </rPh>
    <phoneticPr fontId="1"/>
  </si>
  <si>
    <t>申請者②</t>
    <rPh sb="0" eb="3">
      <t>シンセイシャ</t>
    </rPh>
    <phoneticPr fontId="1"/>
  </si>
  <si>
    <t>キャリア支援利用</t>
    <rPh sb="4" eb="6">
      <t>シエン</t>
    </rPh>
    <rPh sb="6" eb="8">
      <t>リヨウ</t>
    </rPh>
    <phoneticPr fontId="1"/>
  </si>
  <si>
    <t>メール</t>
    <phoneticPr fontId="1"/>
  </si>
  <si>
    <t>※下記勤務時間を入力すると自動計算します</t>
    <rPh sb="1" eb="3">
      <t>カキ</t>
    </rPh>
    <rPh sb="3" eb="5">
      <t>キンム</t>
    </rPh>
    <rPh sb="5" eb="7">
      <t>ジカン</t>
    </rPh>
    <rPh sb="8" eb="10">
      <t>ニュウリョク</t>
    </rPh>
    <rPh sb="13" eb="15">
      <t>ジドウ</t>
    </rPh>
    <rPh sb="15" eb="17">
      <t>ケイサン</t>
    </rPh>
    <phoneticPr fontId="1"/>
  </si>
  <si>
    <t>週当たりの勤務時間</t>
  </si>
  <si>
    <t>時間</t>
    <rPh sb="0" eb="2">
      <t>ジカン</t>
    </rPh>
    <phoneticPr fontId="1"/>
  </si>
  <si>
    <t>例）　8：30～12：00， 13：00～17：15　※休憩を除いて記入</t>
    <rPh sb="0" eb="1">
      <t>レイ</t>
    </rPh>
    <rPh sb="28" eb="30">
      <t>キュウケイ</t>
    </rPh>
    <rPh sb="31" eb="32">
      <t>ノゾ</t>
    </rPh>
    <rPh sb="34" eb="36">
      <t>キニュウ</t>
    </rPh>
    <phoneticPr fontId="1"/>
  </si>
  <si>
    <t>月</t>
    <rPh sb="0" eb="1">
      <t>ゲツ</t>
    </rPh>
    <phoneticPr fontId="1"/>
  </si>
  <si>
    <t>～</t>
    <phoneticPr fontId="1"/>
  </si>
  <si>
    <t>，</t>
    <phoneticPr fontId="1"/>
  </si>
  <si>
    <t>（</t>
    <phoneticPr fontId="1"/>
  </si>
  <si>
    <t>）</t>
    <phoneticPr fontId="1"/>
  </si>
  <si>
    <t>火</t>
  </si>
  <si>
    <t>水</t>
  </si>
  <si>
    <t>木</t>
  </si>
  <si>
    <t>金</t>
  </si>
  <si>
    <t>total</t>
    <phoneticPr fontId="1"/>
  </si>
  <si>
    <t>（補足）休憩時間は45分、60分で選択可能です。6時間以上勤務の方は必ず休憩を取って下さい。</t>
    <phoneticPr fontId="1"/>
  </si>
  <si>
    <t>勤務時間</t>
    <rPh sb="0" eb="2">
      <t>キンム</t>
    </rPh>
    <rPh sb="2" eb="4">
      <t>ジカン</t>
    </rPh>
    <phoneticPr fontId="1"/>
  </si>
  <si>
    <t>申請者③</t>
    <rPh sb="0" eb="3">
      <t>シンセイシャ</t>
    </rPh>
    <phoneticPr fontId="1"/>
  </si>
  <si>
    <t>申請者④</t>
    <rPh sb="0" eb="3">
      <t>シンセイシャ</t>
    </rPh>
    <phoneticPr fontId="1"/>
  </si>
  <si>
    <t>下記</t>
    <rPh sb="0" eb="2">
      <t>カキ</t>
    </rPh>
    <phoneticPr fontId="1"/>
  </si>
  <si>
    <t>ダイバーシティ推進センター長　　殿</t>
    <rPh sb="7" eb="9">
      <t>スイシン</t>
    </rPh>
    <rPh sb="13" eb="14">
      <t>チョウ</t>
    </rPh>
    <rPh sb="16" eb="17">
      <t>ドノ</t>
    </rPh>
    <phoneticPr fontId="1"/>
  </si>
  <si>
    <t>（フリガナ）　</t>
    <phoneticPr fontId="1"/>
  </si>
  <si>
    <t>無</t>
    <phoneticPr fontId="1"/>
  </si>
  <si>
    <t>妊娠・育児</t>
    <phoneticPr fontId="1"/>
  </si>
  <si>
    <t>介護</t>
    <phoneticPr fontId="1"/>
  </si>
  <si>
    <t>不妊治療</t>
    <phoneticPr fontId="1"/>
  </si>
  <si>
    <t>その他</t>
    <phoneticPr fontId="1"/>
  </si>
  <si>
    <t>入力時間チェック用</t>
    <rPh sb="0" eb="2">
      <t>ニュウリョク</t>
    </rPh>
    <rPh sb="2" eb="4">
      <t>ジカン</t>
    </rPh>
    <rPh sb="8" eb="9">
      <t>ヨウ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</si>
  <si>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</si>
  <si>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</si>
  <si>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</si>
  <si>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</si>
  <si>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上限時間</t>
    <rPh sb="0" eb="2">
      <t>ジョウゲン</t>
    </rPh>
    <rPh sb="2" eb="4">
      <t>ジカン</t>
    </rPh>
    <phoneticPr fontId="1"/>
  </si>
  <si>
    <t>週合計</t>
    <rPh sb="0" eb="1">
      <t>シュウ</t>
    </rPh>
    <rPh sb="1" eb="3">
      <t>ゴウケイ</t>
    </rPh>
    <phoneticPr fontId="1"/>
  </si>
  <si>
    <t>＜7.75</t>
    <phoneticPr fontId="1"/>
  </si>
  <si>
    <t>&lt;31</t>
    <phoneticPr fontId="1"/>
  </si>
  <si>
    <t>超過している場合、赤字表示されます</t>
    <rPh sb="0" eb="2">
      <t>チョウカ</t>
    </rPh>
    <rPh sb="6" eb="8">
      <t>バアイ</t>
    </rPh>
    <rPh sb="9" eb="11">
      <t>アカジ</t>
    </rPh>
    <rPh sb="11" eb="13">
      <t>ヒョウジ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</si>
  <si>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</si>
  <si>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</si>
  <si>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</si>
  <si>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</si>
  <si>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※上限　31.0時間</t>
    <rPh sb="1" eb="3">
      <t>ジョウゲン</t>
    </rPh>
    <rPh sb="8" eb="10">
      <t>ジカン</t>
    </rPh>
    <phoneticPr fontId="1"/>
  </si>
  <si>
    <t>上限　7:45/日</t>
    <rPh sb="0" eb="2">
      <t>ジョウゲン</t>
    </rPh>
    <rPh sb="8" eb="9">
      <t>ニチ</t>
    </rPh>
    <phoneticPr fontId="1"/>
  </si>
  <si>
    <t>~</t>
    <phoneticPr fontId="1"/>
  </si>
  <si>
    <t>,</t>
    <phoneticPr fontId="1"/>
  </si>
  <si>
    <t>1日合計時間</t>
    <rPh sb="1" eb="2">
      <t>ニチ</t>
    </rPh>
    <rPh sb="2" eb="4">
      <t>ゴウケイ</t>
    </rPh>
    <rPh sb="4" eb="6">
      <t>ジカン</t>
    </rPh>
    <phoneticPr fontId="1"/>
  </si>
  <si>
    <t>マスカット　ハナコ</t>
    <phoneticPr fontId="1"/>
  </si>
  <si>
    <t>）年～（</t>
    <rPh sb="1" eb="2">
      <t>ネン</t>
    </rPh>
    <phoneticPr fontId="1"/>
  </si>
  <si>
    <t>）年</t>
    <rPh sb="1" eb="2">
      <t>ネン</t>
    </rPh>
    <phoneticPr fontId="1"/>
  </si>
  <si>
    <t>内科専門医</t>
    <rPh sb="0" eb="2">
      <t>ナイカ</t>
    </rPh>
    <rPh sb="2" eb="5">
      <t>センモンイ</t>
    </rPh>
    <phoneticPr fontId="1"/>
  </si>
  <si>
    <t>診療科</t>
    <rPh sb="0" eb="3">
      <t>シンリョウカ</t>
    </rPh>
    <phoneticPr fontId="1"/>
  </si>
  <si>
    <t>●●●内科</t>
    <rPh sb="3" eb="5">
      <t>ナイカ</t>
    </rPh>
    <phoneticPr fontId="1"/>
  </si>
  <si>
    <t>××××＠△△.jp</t>
    <phoneticPr fontId="1"/>
  </si>
  <si>
    <t>クラシキ　ジロウ</t>
    <phoneticPr fontId="1"/>
  </si>
  <si>
    <t>△△△＠××××.jp</t>
    <phoneticPr fontId="1"/>
  </si>
  <si>
    <t>利用希望期間</t>
    <rPh sb="0" eb="2">
      <t>リヨウ</t>
    </rPh>
    <rPh sb="2" eb="4">
      <t>キボウ</t>
    </rPh>
    <rPh sb="4" eb="6">
      <t>キカン</t>
    </rPh>
    <phoneticPr fontId="1"/>
  </si>
  <si>
    <t>※全員で週5日分勤務の場合は30時間が上限</t>
    <rPh sb="1" eb="3">
      <t>ゼンイン</t>
    </rPh>
    <rPh sb="4" eb="5">
      <t>シュウ</t>
    </rPh>
    <rPh sb="6" eb="7">
      <t>ニチ</t>
    </rPh>
    <rPh sb="7" eb="8">
      <t>ブン</t>
    </rPh>
    <rPh sb="8" eb="10">
      <t>キンム</t>
    </rPh>
    <rPh sb="11" eb="13">
      <t>バアイ</t>
    </rPh>
    <rPh sb="16" eb="18">
      <t>ジカン</t>
    </rPh>
    <rPh sb="19" eb="21">
      <t>ジョウゲン</t>
    </rPh>
    <phoneticPr fontId="1"/>
  </si>
  <si>
    <t>診療科名・役職</t>
    <rPh sb="0" eb="2">
      <t>シンリョウ</t>
    </rPh>
    <rPh sb="2" eb="4">
      <t>カメイ</t>
    </rPh>
    <rPh sb="5" eb="7">
      <t>ヤクショク</t>
    </rPh>
    <phoneticPr fontId="1"/>
  </si>
  <si>
    <t>氏名</t>
    <phoneticPr fontId="1"/>
  </si>
  <si>
    <t>※医員１名分の勤務時間を複数名でシェアしてください。医員1名分とは、8：30-17：15（7時間45分/日）×週4日（31時間/週）です（※週5日は30時間/週）。</t>
    <rPh sb="1" eb="3">
      <t>イイン</t>
    </rPh>
    <rPh sb="4" eb="5">
      <t>メイ</t>
    </rPh>
    <rPh sb="5" eb="6">
      <t>ブン</t>
    </rPh>
    <rPh sb="7" eb="9">
      <t>キンム</t>
    </rPh>
    <rPh sb="9" eb="11">
      <t>ジカン</t>
    </rPh>
    <rPh sb="12" eb="14">
      <t>フクスウ</t>
    </rPh>
    <rPh sb="14" eb="15">
      <t>メイ</t>
    </rPh>
    <rPh sb="26" eb="28">
      <t>イイン</t>
    </rPh>
    <rPh sb="29" eb="30">
      <t>メイ</t>
    </rPh>
    <rPh sb="30" eb="31">
      <t>ブン</t>
    </rPh>
    <rPh sb="46" eb="48">
      <t>ジカン</t>
    </rPh>
    <rPh sb="50" eb="51">
      <t>フン</t>
    </rPh>
    <rPh sb="52" eb="53">
      <t>ニチ</t>
    </rPh>
    <rPh sb="55" eb="56">
      <t>シュウ</t>
    </rPh>
    <rPh sb="57" eb="58">
      <t>ニチ</t>
    </rPh>
    <rPh sb="61" eb="63">
      <t>ジカン</t>
    </rPh>
    <rPh sb="64" eb="65">
      <t>シュウ</t>
    </rPh>
    <rPh sb="70" eb="71">
      <t>シュウ</t>
    </rPh>
    <rPh sb="72" eb="73">
      <t>ニチ</t>
    </rPh>
    <rPh sb="76" eb="78">
      <t>ジカン</t>
    </rPh>
    <rPh sb="79" eb="80">
      <t>シュウ</t>
    </rPh>
    <phoneticPr fontId="1"/>
  </si>
  <si>
    <t>※赤色のセルは自動計算するので入力不要です</t>
    <rPh sb="1" eb="3">
      <t>アカイロ</t>
    </rPh>
    <rPh sb="7" eb="9">
      <t>ジドウ</t>
    </rPh>
    <rPh sb="9" eb="11">
      <t>ケイサン</t>
    </rPh>
    <rPh sb="15" eb="17">
      <t>ニュウリョク</t>
    </rPh>
    <rPh sb="17" eb="19">
      <t>フヨウ</t>
    </rPh>
    <phoneticPr fontId="1"/>
  </si>
  <si>
    <t>ツヤマ　サブロウ</t>
    <phoneticPr fontId="1"/>
  </si>
  <si>
    <t>●●●内科　医局長</t>
    <rPh sb="3" eb="5">
      <t>ナイカ</t>
    </rPh>
    <rPh sb="6" eb="9">
      <t>イキョクチョウ</t>
    </rPh>
    <phoneticPr fontId="1"/>
  </si>
  <si>
    <t>ダイバーシティ
推進センター   確認欄</t>
    <rPh sb="8" eb="10">
      <t>スイシン</t>
    </rPh>
    <rPh sb="17" eb="20">
      <t>カクニンラン</t>
    </rPh>
    <phoneticPr fontId="1"/>
  </si>
  <si>
    <t>ますかっと 花子</t>
    <rPh sb="6" eb="8">
      <t>ハナコ</t>
    </rPh>
    <phoneticPr fontId="1"/>
  </si>
  <si>
    <t>津山 三郎</t>
    <rPh sb="0" eb="2">
      <t>ツヤマ</t>
    </rPh>
    <rPh sb="3" eb="5">
      <t>サブロウ</t>
    </rPh>
    <phoneticPr fontId="1"/>
  </si>
  <si>
    <t>muscat@okayama-u.ac.jp</t>
    <phoneticPr fontId="1"/>
  </si>
  <si>
    <t>倉敷 次郎</t>
    <rPh sb="0" eb="2">
      <t>クラシキ</t>
    </rPh>
    <rPh sb="3" eb="5">
      <t>ジロウ</t>
    </rPh>
    <phoneticPr fontId="1"/>
  </si>
  <si>
    <t>岡大 太郎</t>
    <rPh sb="0" eb="1">
      <t>オカ</t>
    </rPh>
    <rPh sb="1" eb="2">
      <t>ダイ</t>
    </rPh>
    <rPh sb="3" eb="5">
      <t>タロウ</t>
    </rPh>
    <phoneticPr fontId="1"/>
  </si>
  <si>
    <t>申請者⑤</t>
    <rPh sb="0" eb="3">
      <t>シンセイシャ</t>
    </rPh>
    <phoneticPr fontId="1"/>
  </si>
  <si>
    <t>⑤</t>
    <phoneticPr fontId="1"/>
  </si>
  <si>
    <t>※申請者が6名以上の場合は、本書式を必要分コピーして使用してください。</t>
    <rPh sb="1" eb="4">
      <t>シンセイシャ</t>
    </rPh>
    <rPh sb="6" eb="9">
      <t>メイイジョウ</t>
    </rPh>
    <rPh sb="10" eb="12">
      <t>バアイ</t>
    </rPh>
    <rPh sb="14" eb="15">
      <t>ホン</t>
    </rPh>
    <rPh sb="15" eb="17">
      <t>ショシキ</t>
    </rPh>
    <rPh sb="18" eb="20">
      <t>ヒツヨウ</t>
    </rPh>
    <rPh sb="20" eb="21">
      <t>ブン</t>
    </rPh>
    <rPh sb="26" eb="28">
      <t>シヨウ</t>
    </rPh>
    <phoneticPr fontId="1"/>
  </si>
  <si>
    <t>⑤</t>
    <phoneticPr fontId="1"/>
  </si>
  <si>
    <t>名の医師にてワークシェアリング（医員）を使用したく、申請いたします。</t>
    <rPh sb="0" eb="1">
      <t>メイ</t>
    </rPh>
    <rPh sb="2" eb="4">
      <t>イシ</t>
    </rPh>
    <rPh sb="16" eb="18">
      <t>イイン</t>
    </rPh>
    <rPh sb="20" eb="22">
      <t>シヨウ</t>
    </rPh>
    <rPh sb="26" eb="28">
      <t>シンセイ</t>
    </rPh>
    <phoneticPr fontId="1"/>
  </si>
  <si>
    <t>卒後経過年数</t>
    <rPh sb="0" eb="2">
      <t>ソツゴ</t>
    </rPh>
    <rPh sb="2" eb="4">
      <t>ケイカ</t>
    </rPh>
    <rPh sb="4" eb="5">
      <t>ネン</t>
    </rPh>
    <rPh sb="5" eb="6">
      <t>スウ</t>
    </rPh>
    <phoneticPr fontId="1"/>
  </si>
  <si>
    <t>岡山大学病院ワークシェアリング</t>
    <rPh sb="0" eb="2">
      <t>オカヤマ</t>
    </rPh>
    <rPh sb="2" eb="4">
      <t>ダイガク</t>
    </rPh>
    <rPh sb="4" eb="6">
      <t>ビョウイン</t>
    </rPh>
    <phoneticPr fontId="1"/>
  </si>
  <si>
    <r>
      <t>利用申請書</t>
    </r>
    <r>
      <rPr>
        <b/>
        <sz val="12"/>
        <color theme="1"/>
        <rFont val="ＭＳ Ｐゴシック"/>
        <family val="3"/>
        <charset val="128"/>
      </rPr>
      <t>（エントリーシート）</t>
    </r>
    <phoneticPr fontId="1"/>
  </si>
  <si>
    <t>岡山大学病院
ダイバーシティ推進センター</t>
    <rPh sb="0" eb="6">
      <t>オカヤマダイガクビョウイン</t>
    </rPh>
    <rPh sb="14" eb="16">
      <t>スイシン</t>
    </rPh>
    <phoneticPr fontId="1"/>
  </si>
  <si>
    <t>←年度毎の申請のため、終了日は最長で年度末となります。（2024年度の場合：2025年3月31日）</t>
    <rPh sb="1" eb="3">
      <t>ネンド</t>
    </rPh>
    <rPh sb="3" eb="4">
      <t>ゴト</t>
    </rPh>
    <rPh sb="5" eb="7">
      <t>シンセイ</t>
    </rPh>
    <rPh sb="11" eb="14">
      <t>シュウリョウビ</t>
    </rPh>
    <rPh sb="15" eb="17">
      <t>サイチョウ</t>
    </rPh>
    <rPh sb="18" eb="21">
      <t>ネンドマツ</t>
    </rPh>
    <rPh sb="32" eb="33">
      <t>ネン</t>
    </rPh>
    <rPh sb="33" eb="34">
      <t>ド</t>
    </rPh>
    <rPh sb="35" eb="37">
      <t>バアイ</t>
    </rPh>
    <rPh sb="42" eb="43">
      <t>ネン</t>
    </rPh>
    <rPh sb="44" eb="45">
      <t>ガツ</t>
    </rPh>
    <rPh sb="47" eb="48">
      <t>ニチ</t>
    </rPh>
    <phoneticPr fontId="1"/>
  </si>
  <si>
    <t>有→　（</t>
    <phoneticPr fontId="1"/>
  </si>
  <si>
    <t>【2026年度用】</t>
    <rPh sb="5" eb="7">
      <t>ネンド</t>
    </rPh>
    <rPh sb="7" eb="8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</si>
</sst>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h:mm;@"/>
    <numFmt numFmtId="178" formatCode="[h]:mm"/>
    <numFmt numFmtId="179" formatCode="0_);[Red]\(0\)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4"/>
      <name val="ＭＳ Ｐゴシック"/>
      <family val="3"/>
      <charset val="128"/>
    </font>
    <font>
      <sz val="12"/>
      <color theme="4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theme="4"/>
      <name val="ＭＳ Ｐゴシック"/>
      <family val="3"/>
      <charset val="128"/>
    </font>
    <font>
      <sz val="9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8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4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3" borderId="0" xfId="0" applyFont="1" applyFill="1">
      <alignment vertical="center"/>
    </xf>
    <xf numFmtId="0" fontId="6" fillId="0" borderId="0" xfId="0" applyFont="1">
      <alignment vertical="center"/>
    </xf>
    <xf numFmtId="0" fontId="7" fillId="3" borderId="0" xfId="0" applyFont="1" applyFill="1">
      <alignment vertical="center"/>
    </xf>
    <xf numFmtId="0" fontId="7" fillId="0" borderId="0" xfId="0" applyFont="1">
      <alignment vertical="center"/>
    </xf>
    <xf numFmtId="17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0" fillId="0" borderId="15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2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7" fillId="0" borderId="26" xfId="0" applyFont="1" applyBorder="1">
      <alignment vertical="center"/>
    </xf>
    <xf numFmtId="0" fontId="11" fillId="0" borderId="26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8" xfId="0" applyFont="1" applyBorder="1">
      <alignment vertical="center"/>
    </xf>
    <xf numFmtId="0" fontId="7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13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13" fillId="0" borderId="5" xfId="0" applyFont="1" applyBorder="1">
      <alignment vertical="center"/>
    </xf>
    <xf numFmtId="0" fontId="14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21" xfId="0" applyFont="1" applyBorder="1">
      <alignment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34" xfId="0" applyFont="1" applyBorder="1">
      <alignment vertical="center"/>
    </xf>
    <xf numFmtId="177" fontId="4" fillId="0" borderId="0" xfId="0" applyNumberFormat="1" applyFont="1">
      <alignment vertical="center"/>
    </xf>
    <xf numFmtId="0" fontId="4" fillId="0" borderId="31" xfId="0" applyFont="1" applyBorder="1">
      <alignment vertical="center"/>
    </xf>
    <xf numFmtId="0" fontId="4" fillId="0" borderId="0" xfId="0" applyFont="1" applyAlignment="1">
      <alignment horizontal="center" vertical="center" textRotation="255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2" borderId="39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179" fontId="4" fillId="3" borderId="0" xfId="0" applyNumberFormat="1" applyFont="1" applyFill="1" applyAlignment="1">
      <alignment horizontal="center" vertical="center"/>
    </xf>
    <xf numFmtId="2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9" fillId="3" borderId="0" xfId="0" applyNumberFormat="1" applyFont="1" applyFill="1" applyAlignment="1">
      <alignment horizontal="center" vertical="center"/>
    </xf>
    <xf numFmtId="0" fontId="7" fillId="0" borderId="4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20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20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77" fontId="8" fillId="3" borderId="0" xfId="0" applyNumberFormat="1" applyFont="1" applyFill="1" applyAlignment="1">
      <alignment horizontal="center" vertical="center"/>
    </xf>
    <xf numFmtId="0" fontId="4" fillId="0" borderId="35" xfId="0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center" vertical="center" textRotation="255"/>
    </xf>
    <xf numFmtId="0" fontId="4" fillId="0" borderId="37" xfId="0" applyFont="1" applyBorder="1" applyAlignment="1">
      <alignment horizontal="center" vertical="center" textRotation="255"/>
    </xf>
    <xf numFmtId="176" fontId="9" fillId="3" borderId="32" xfId="0" applyNumberFormat="1" applyFont="1" applyFill="1" applyBorder="1" applyAlignment="1">
      <alignment horizontal="center" vertical="center"/>
    </xf>
    <xf numFmtId="176" fontId="9" fillId="3" borderId="5" xfId="0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8" fontId="8" fillId="3" borderId="0" xfId="0" applyNumberFormat="1" applyFont="1" applyFill="1" applyAlignment="1">
      <alignment horizontal="center" vertical="center"/>
    </xf>
    <xf numFmtId="20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</cellXfs>
  <cellStyles count="1">
    <cellStyle name="標準" xfId="0" builtinId="0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checked="Checked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checked="Checked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21</xdr:row>
          <xdr:rowOff>279400</xdr:rowOff>
        </xdr:from>
        <xdr:to>
          <xdr:col>15</xdr:col>
          <xdr:colOff>25400</xdr:colOff>
          <xdr:row>23</xdr:row>
          <xdr:rowOff>63500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22</xdr:row>
          <xdr:rowOff>165100</xdr:rowOff>
        </xdr:from>
        <xdr:to>
          <xdr:col>15</xdr:col>
          <xdr:colOff>25400</xdr:colOff>
          <xdr:row>24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23</xdr:row>
          <xdr:rowOff>177800</xdr:rowOff>
        </xdr:from>
        <xdr:to>
          <xdr:col>15</xdr:col>
          <xdr:colOff>25400</xdr:colOff>
          <xdr:row>25</xdr:row>
          <xdr:rowOff>38100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24</xdr:row>
          <xdr:rowOff>177800</xdr:rowOff>
        </xdr:from>
        <xdr:to>
          <xdr:col>15</xdr:col>
          <xdr:colOff>25400</xdr:colOff>
          <xdr:row>26</xdr:row>
          <xdr:rowOff>38100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177800</xdr:rowOff>
        </xdr:from>
        <xdr:to>
          <xdr:col>4</xdr:col>
          <xdr:colOff>12700</xdr:colOff>
          <xdr:row>25</xdr:row>
          <xdr:rowOff>38100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152400</xdr:rowOff>
        </xdr:from>
        <xdr:to>
          <xdr:col>4</xdr:col>
          <xdr:colOff>12700</xdr:colOff>
          <xdr:row>26</xdr:row>
          <xdr:rowOff>25400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165100</xdr:rowOff>
        </xdr:from>
        <xdr:to>
          <xdr:col>8</xdr:col>
          <xdr:colOff>12700</xdr:colOff>
          <xdr:row>25</xdr:row>
          <xdr:rowOff>25400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139700</xdr:rowOff>
        </xdr:from>
        <xdr:to>
          <xdr:col>8</xdr:col>
          <xdr:colOff>12700</xdr:colOff>
          <xdr:row>26</xdr:row>
          <xdr:rowOff>12700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43</xdr:row>
          <xdr:rowOff>279400</xdr:rowOff>
        </xdr:from>
        <xdr:to>
          <xdr:col>15</xdr:col>
          <xdr:colOff>25400</xdr:colOff>
          <xdr:row>45</xdr:row>
          <xdr:rowOff>63500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44</xdr:row>
          <xdr:rowOff>165100</xdr:rowOff>
        </xdr:from>
        <xdr:to>
          <xdr:col>15</xdr:col>
          <xdr:colOff>25400</xdr:colOff>
          <xdr:row>46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45</xdr:row>
          <xdr:rowOff>177800</xdr:rowOff>
        </xdr:from>
        <xdr:to>
          <xdr:col>15</xdr:col>
          <xdr:colOff>25400</xdr:colOff>
          <xdr:row>47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46</xdr:row>
          <xdr:rowOff>177800</xdr:rowOff>
        </xdr:from>
        <xdr:to>
          <xdr:col>15</xdr:col>
          <xdr:colOff>25400</xdr:colOff>
          <xdr:row>48</xdr:row>
          <xdr:rowOff>38100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45</xdr:row>
          <xdr:rowOff>177800</xdr:rowOff>
        </xdr:from>
        <xdr:to>
          <xdr:col>4</xdr:col>
          <xdr:colOff>12700</xdr:colOff>
          <xdr:row>47</xdr:row>
          <xdr:rowOff>38100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152400</xdr:rowOff>
        </xdr:from>
        <xdr:to>
          <xdr:col>4</xdr:col>
          <xdr:colOff>12700</xdr:colOff>
          <xdr:row>48</xdr:row>
          <xdr:rowOff>25400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45</xdr:row>
          <xdr:rowOff>165100</xdr:rowOff>
        </xdr:from>
        <xdr:to>
          <xdr:col>8</xdr:col>
          <xdr:colOff>12700</xdr:colOff>
          <xdr:row>47</xdr:row>
          <xdr:rowOff>25400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46</xdr:row>
          <xdr:rowOff>139700</xdr:rowOff>
        </xdr:from>
        <xdr:to>
          <xdr:col>8</xdr:col>
          <xdr:colOff>12700</xdr:colOff>
          <xdr:row>48</xdr:row>
          <xdr:rowOff>12700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63</xdr:row>
          <xdr:rowOff>279400</xdr:rowOff>
        </xdr:from>
        <xdr:to>
          <xdr:col>15</xdr:col>
          <xdr:colOff>25400</xdr:colOff>
          <xdr:row>65</xdr:row>
          <xdr:rowOff>63500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64</xdr:row>
          <xdr:rowOff>165100</xdr:rowOff>
        </xdr:from>
        <xdr:to>
          <xdr:col>15</xdr:col>
          <xdr:colOff>25400</xdr:colOff>
          <xdr:row>66</xdr:row>
          <xdr:rowOff>25400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65</xdr:row>
          <xdr:rowOff>177800</xdr:rowOff>
        </xdr:from>
        <xdr:to>
          <xdr:col>15</xdr:col>
          <xdr:colOff>25400</xdr:colOff>
          <xdr:row>67</xdr:row>
          <xdr:rowOff>38100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66</xdr:row>
          <xdr:rowOff>177800</xdr:rowOff>
        </xdr:from>
        <xdr:to>
          <xdr:col>15</xdr:col>
          <xdr:colOff>25400</xdr:colOff>
          <xdr:row>68</xdr:row>
          <xdr:rowOff>38100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177800</xdr:rowOff>
        </xdr:from>
        <xdr:to>
          <xdr:col>4</xdr:col>
          <xdr:colOff>12700</xdr:colOff>
          <xdr:row>67</xdr:row>
          <xdr:rowOff>38100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152400</xdr:rowOff>
        </xdr:from>
        <xdr:to>
          <xdr:col>4</xdr:col>
          <xdr:colOff>12700</xdr:colOff>
          <xdr:row>68</xdr:row>
          <xdr:rowOff>25400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65</xdr:row>
          <xdr:rowOff>165100</xdr:rowOff>
        </xdr:from>
        <xdr:to>
          <xdr:col>8</xdr:col>
          <xdr:colOff>12700</xdr:colOff>
          <xdr:row>67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66</xdr:row>
          <xdr:rowOff>139700</xdr:rowOff>
        </xdr:from>
        <xdr:to>
          <xdr:col>8</xdr:col>
          <xdr:colOff>12700</xdr:colOff>
          <xdr:row>68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85</xdr:row>
          <xdr:rowOff>0</xdr:rowOff>
        </xdr:from>
        <xdr:to>
          <xdr:col>15</xdr:col>
          <xdr:colOff>25400</xdr:colOff>
          <xdr:row>86</xdr:row>
          <xdr:rowOff>63500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85</xdr:row>
          <xdr:rowOff>165100</xdr:rowOff>
        </xdr:from>
        <xdr:to>
          <xdr:col>15</xdr:col>
          <xdr:colOff>25400</xdr:colOff>
          <xdr:row>87</xdr:row>
          <xdr:rowOff>25400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86</xdr:row>
          <xdr:rowOff>177800</xdr:rowOff>
        </xdr:from>
        <xdr:to>
          <xdr:col>15</xdr:col>
          <xdr:colOff>25400</xdr:colOff>
          <xdr:row>88</xdr:row>
          <xdr:rowOff>38100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87</xdr:row>
          <xdr:rowOff>177800</xdr:rowOff>
        </xdr:from>
        <xdr:to>
          <xdr:col>15</xdr:col>
          <xdr:colOff>25400</xdr:colOff>
          <xdr:row>89</xdr:row>
          <xdr:rowOff>38100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86</xdr:row>
          <xdr:rowOff>177800</xdr:rowOff>
        </xdr:from>
        <xdr:to>
          <xdr:col>4</xdr:col>
          <xdr:colOff>12700</xdr:colOff>
          <xdr:row>88</xdr:row>
          <xdr:rowOff>38100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87</xdr:row>
          <xdr:rowOff>152400</xdr:rowOff>
        </xdr:from>
        <xdr:to>
          <xdr:col>4</xdr:col>
          <xdr:colOff>12700</xdr:colOff>
          <xdr:row>89</xdr:row>
          <xdr:rowOff>25400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0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86</xdr:row>
          <xdr:rowOff>165100</xdr:rowOff>
        </xdr:from>
        <xdr:to>
          <xdr:col>8</xdr:col>
          <xdr:colOff>12700</xdr:colOff>
          <xdr:row>88</xdr:row>
          <xdr:rowOff>25400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0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87</xdr:row>
          <xdr:rowOff>139700</xdr:rowOff>
        </xdr:from>
        <xdr:to>
          <xdr:col>8</xdr:col>
          <xdr:colOff>12700</xdr:colOff>
          <xdr:row>89</xdr:row>
          <xdr:rowOff>12700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0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65</xdr:row>
          <xdr:rowOff>177800</xdr:rowOff>
        </xdr:from>
        <xdr:to>
          <xdr:col>15</xdr:col>
          <xdr:colOff>25400</xdr:colOff>
          <xdr:row>67</xdr:row>
          <xdr:rowOff>38100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45</xdr:row>
          <xdr:rowOff>177800</xdr:rowOff>
        </xdr:from>
        <xdr:to>
          <xdr:col>15</xdr:col>
          <xdr:colOff>25400</xdr:colOff>
          <xdr:row>47</xdr:row>
          <xdr:rowOff>38100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23</xdr:row>
          <xdr:rowOff>177800</xdr:rowOff>
        </xdr:from>
        <xdr:to>
          <xdr:col>15</xdr:col>
          <xdr:colOff>25400</xdr:colOff>
          <xdr:row>25</xdr:row>
          <xdr:rowOff>38100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0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21</xdr:row>
          <xdr:rowOff>279400</xdr:rowOff>
        </xdr:from>
        <xdr:to>
          <xdr:col>15</xdr:col>
          <xdr:colOff>25400</xdr:colOff>
          <xdr:row>23</xdr:row>
          <xdr:rowOff>63500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0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22</xdr:row>
          <xdr:rowOff>165100</xdr:rowOff>
        </xdr:from>
        <xdr:to>
          <xdr:col>15</xdr:col>
          <xdr:colOff>25400</xdr:colOff>
          <xdr:row>24</xdr:row>
          <xdr:rowOff>25400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0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23</xdr:row>
          <xdr:rowOff>177800</xdr:rowOff>
        </xdr:from>
        <xdr:to>
          <xdr:col>15</xdr:col>
          <xdr:colOff>25400</xdr:colOff>
          <xdr:row>25</xdr:row>
          <xdr:rowOff>38100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24</xdr:row>
          <xdr:rowOff>177800</xdr:rowOff>
        </xdr:from>
        <xdr:to>
          <xdr:col>15</xdr:col>
          <xdr:colOff>25400</xdr:colOff>
          <xdr:row>26</xdr:row>
          <xdr:rowOff>38100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0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177800</xdr:rowOff>
        </xdr:from>
        <xdr:to>
          <xdr:col>4</xdr:col>
          <xdr:colOff>12700</xdr:colOff>
          <xdr:row>25</xdr:row>
          <xdr:rowOff>38100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152400</xdr:rowOff>
        </xdr:from>
        <xdr:to>
          <xdr:col>4</xdr:col>
          <xdr:colOff>12700</xdr:colOff>
          <xdr:row>26</xdr:row>
          <xdr:rowOff>25400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165100</xdr:rowOff>
        </xdr:from>
        <xdr:to>
          <xdr:col>8</xdr:col>
          <xdr:colOff>12700</xdr:colOff>
          <xdr:row>25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139700</xdr:rowOff>
        </xdr:from>
        <xdr:to>
          <xdr:col>8</xdr:col>
          <xdr:colOff>12700</xdr:colOff>
          <xdr:row>26</xdr:row>
          <xdr:rowOff>12700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23</xdr:row>
          <xdr:rowOff>177800</xdr:rowOff>
        </xdr:from>
        <xdr:to>
          <xdr:col>15</xdr:col>
          <xdr:colOff>25400</xdr:colOff>
          <xdr:row>25</xdr:row>
          <xdr:rowOff>38100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0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43</xdr:row>
          <xdr:rowOff>279400</xdr:rowOff>
        </xdr:from>
        <xdr:to>
          <xdr:col>15</xdr:col>
          <xdr:colOff>25400</xdr:colOff>
          <xdr:row>45</xdr:row>
          <xdr:rowOff>63500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44</xdr:row>
          <xdr:rowOff>165100</xdr:rowOff>
        </xdr:from>
        <xdr:to>
          <xdr:col>15</xdr:col>
          <xdr:colOff>25400</xdr:colOff>
          <xdr:row>46</xdr:row>
          <xdr:rowOff>25400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0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45</xdr:row>
          <xdr:rowOff>177800</xdr:rowOff>
        </xdr:from>
        <xdr:to>
          <xdr:col>15</xdr:col>
          <xdr:colOff>25400</xdr:colOff>
          <xdr:row>47</xdr:row>
          <xdr:rowOff>38100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46</xdr:row>
          <xdr:rowOff>177800</xdr:rowOff>
        </xdr:from>
        <xdr:to>
          <xdr:col>15</xdr:col>
          <xdr:colOff>25400</xdr:colOff>
          <xdr:row>48</xdr:row>
          <xdr:rowOff>38100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45</xdr:row>
          <xdr:rowOff>177800</xdr:rowOff>
        </xdr:from>
        <xdr:to>
          <xdr:col>4</xdr:col>
          <xdr:colOff>12700</xdr:colOff>
          <xdr:row>47</xdr:row>
          <xdr:rowOff>38100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0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152400</xdr:rowOff>
        </xdr:from>
        <xdr:to>
          <xdr:col>4</xdr:col>
          <xdr:colOff>12700</xdr:colOff>
          <xdr:row>48</xdr:row>
          <xdr:rowOff>25400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45</xdr:row>
          <xdr:rowOff>165100</xdr:rowOff>
        </xdr:from>
        <xdr:to>
          <xdr:col>8</xdr:col>
          <xdr:colOff>12700</xdr:colOff>
          <xdr:row>47</xdr:row>
          <xdr:rowOff>25400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0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46</xdr:row>
          <xdr:rowOff>139700</xdr:rowOff>
        </xdr:from>
        <xdr:to>
          <xdr:col>8</xdr:col>
          <xdr:colOff>12700</xdr:colOff>
          <xdr:row>48</xdr:row>
          <xdr:rowOff>12700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0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45</xdr:row>
          <xdr:rowOff>177800</xdr:rowOff>
        </xdr:from>
        <xdr:to>
          <xdr:col>15</xdr:col>
          <xdr:colOff>25400</xdr:colOff>
          <xdr:row>47</xdr:row>
          <xdr:rowOff>38100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0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63</xdr:row>
          <xdr:rowOff>279400</xdr:rowOff>
        </xdr:from>
        <xdr:to>
          <xdr:col>15</xdr:col>
          <xdr:colOff>25400</xdr:colOff>
          <xdr:row>65</xdr:row>
          <xdr:rowOff>63500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0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64</xdr:row>
          <xdr:rowOff>165100</xdr:rowOff>
        </xdr:from>
        <xdr:to>
          <xdr:col>15</xdr:col>
          <xdr:colOff>25400</xdr:colOff>
          <xdr:row>66</xdr:row>
          <xdr:rowOff>25400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0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65</xdr:row>
          <xdr:rowOff>177800</xdr:rowOff>
        </xdr:from>
        <xdr:to>
          <xdr:col>15</xdr:col>
          <xdr:colOff>25400</xdr:colOff>
          <xdr:row>67</xdr:row>
          <xdr:rowOff>38100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0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66</xdr:row>
          <xdr:rowOff>177800</xdr:rowOff>
        </xdr:from>
        <xdr:to>
          <xdr:col>15</xdr:col>
          <xdr:colOff>25400</xdr:colOff>
          <xdr:row>68</xdr:row>
          <xdr:rowOff>38100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0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177800</xdr:rowOff>
        </xdr:from>
        <xdr:to>
          <xdr:col>4</xdr:col>
          <xdr:colOff>12700</xdr:colOff>
          <xdr:row>67</xdr:row>
          <xdr:rowOff>38100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0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152400</xdr:rowOff>
        </xdr:from>
        <xdr:to>
          <xdr:col>4</xdr:col>
          <xdr:colOff>12700</xdr:colOff>
          <xdr:row>68</xdr:row>
          <xdr:rowOff>25400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0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65</xdr:row>
          <xdr:rowOff>165100</xdr:rowOff>
        </xdr:from>
        <xdr:to>
          <xdr:col>8</xdr:col>
          <xdr:colOff>12700</xdr:colOff>
          <xdr:row>67</xdr:row>
          <xdr:rowOff>25400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0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66</xdr:row>
          <xdr:rowOff>139700</xdr:rowOff>
        </xdr:from>
        <xdr:to>
          <xdr:col>8</xdr:col>
          <xdr:colOff>12700</xdr:colOff>
          <xdr:row>68</xdr:row>
          <xdr:rowOff>12700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0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65</xdr:row>
          <xdr:rowOff>177800</xdr:rowOff>
        </xdr:from>
        <xdr:to>
          <xdr:col>15</xdr:col>
          <xdr:colOff>25400</xdr:colOff>
          <xdr:row>67</xdr:row>
          <xdr:rowOff>38100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0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106</xdr:row>
          <xdr:rowOff>0</xdr:rowOff>
        </xdr:from>
        <xdr:to>
          <xdr:col>15</xdr:col>
          <xdr:colOff>25400</xdr:colOff>
          <xdr:row>107</xdr:row>
          <xdr:rowOff>63500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0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106</xdr:row>
          <xdr:rowOff>165100</xdr:rowOff>
        </xdr:from>
        <xdr:to>
          <xdr:col>15</xdr:col>
          <xdr:colOff>25400</xdr:colOff>
          <xdr:row>108</xdr:row>
          <xdr:rowOff>25400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0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107</xdr:row>
          <xdr:rowOff>177800</xdr:rowOff>
        </xdr:from>
        <xdr:to>
          <xdr:col>15</xdr:col>
          <xdr:colOff>25400</xdr:colOff>
          <xdr:row>109</xdr:row>
          <xdr:rowOff>38100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0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108</xdr:row>
          <xdr:rowOff>177800</xdr:rowOff>
        </xdr:from>
        <xdr:to>
          <xdr:col>15</xdr:col>
          <xdr:colOff>25400</xdr:colOff>
          <xdr:row>110</xdr:row>
          <xdr:rowOff>38100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0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107</xdr:row>
          <xdr:rowOff>177800</xdr:rowOff>
        </xdr:from>
        <xdr:to>
          <xdr:col>4</xdr:col>
          <xdr:colOff>12700</xdr:colOff>
          <xdr:row>109</xdr:row>
          <xdr:rowOff>38100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0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108</xdr:row>
          <xdr:rowOff>152400</xdr:rowOff>
        </xdr:from>
        <xdr:to>
          <xdr:col>4</xdr:col>
          <xdr:colOff>12700</xdr:colOff>
          <xdr:row>110</xdr:row>
          <xdr:rowOff>25400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0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107</xdr:row>
          <xdr:rowOff>165100</xdr:rowOff>
        </xdr:from>
        <xdr:to>
          <xdr:col>8</xdr:col>
          <xdr:colOff>12700</xdr:colOff>
          <xdr:row>109</xdr:row>
          <xdr:rowOff>25400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0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108</xdr:row>
          <xdr:rowOff>139700</xdr:rowOff>
        </xdr:from>
        <xdr:to>
          <xdr:col>8</xdr:col>
          <xdr:colOff>12700</xdr:colOff>
          <xdr:row>110</xdr:row>
          <xdr:rowOff>12700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0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63499</xdr:colOff>
      <xdr:row>0</xdr:row>
      <xdr:rowOff>225425</xdr:rowOff>
    </xdr:from>
    <xdr:to>
      <xdr:col>4</xdr:col>
      <xdr:colOff>278026</xdr:colOff>
      <xdr:row>3</xdr:row>
      <xdr:rowOff>69850</xdr:rowOff>
    </xdr:to>
    <xdr:pic>
      <xdr:nvPicPr>
        <xdr:cNvPr id="72" name="図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9" y="225425"/>
          <a:ext cx="1382927" cy="6064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107</xdr:row>
          <xdr:rowOff>177800</xdr:rowOff>
        </xdr:from>
        <xdr:to>
          <xdr:col>15</xdr:col>
          <xdr:colOff>25400</xdr:colOff>
          <xdr:row>109</xdr:row>
          <xdr:rowOff>38100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0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43</xdr:row>
          <xdr:rowOff>279400</xdr:rowOff>
        </xdr:from>
        <xdr:to>
          <xdr:col>15</xdr:col>
          <xdr:colOff>25400</xdr:colOff>
          <xdr:row>45</xdr:row>
          <xdr:rowOff>63500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0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43</xdr:row>
          <xdr:rowOff>279400</xdr:rowOff>
        </xdr:from>
        <xdr:to>
          <xdr:col>15</xdr:col>
          <xdr:colOff>25400</xdr:colOff>
          <xdr:row>45</xdr:row>
          <xdr:rowOff>63500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0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63</xdr:row>
          <xdr:rowOff>279400</xdr:rowOff>
        </xdr:from>
        <xdr:to>
          <xdr:col>15</xdr:col>
          <xdr:colOff>25400</xdr:colOff>
          <xdr:row>65</xdr:row>
          <xdr:rowOff>63500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0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63</xdr:row>
          <xdr:rowOff>279400</xdr:rowOff>
        </xdr:from>
        <xdr:to>
          <xdr:col>15</xdr:col>
          <xdr:colOff>25400</xdr:colOff>
          <xdr:row>65</xdr:row>
          <xdr:rowOff>63500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0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84</xdr:row>
          <xdr:rowOff>279400</xdr:rowOff>
        </xdr:from>
        <xdr:to>
          <xdr:col>15</xdr:col>
          <xdr:colOff>25400</xdr:colOff>
          <xdr:row>86</xdr:row>
          <xdr:rowOff>63500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0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84</xdr:row>
          <xdr:rowOff>279400</xdr:rowOff>
        </xdr:from>
        <xdr:to>
          <xdr:col>15</xdr:col>
          <xdr:colOff>25400</xdr:colOff>
          <xdr:row>86</xdr:row>
          <xdr:rowOff>63500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0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105</xdr:row>
          <xdr:rowOff>279400</xdr:rowOff>
        </xdr:from>
        <xdr:to>
          <xdr:col>15</xdr:col>
          <xdr:colOff>25400</xdr:colOff>
          <xdr:row>107</xdr:row>
          <xdr:rowOff>63500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0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105</xdr:row>
          <xdr:rowOff>279400</xdr:rowOff>
        </xdr:from>
        <xdr:to>
          <xdr:col>15</xdr:col>
          <xdr:colOff>25400</xdr:colOff>
          <xdr:row>107</xdr:row>
          <xdr:rowOff>63500</xdr:rowOff>
        </xdr:to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0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45</xdr:row>
          <xdr:rowOff>177800</xdr:rowOff>
        </xdr:from>
        <xdr:to>
          <xdr:col>15</xdr:col>
          <xdr:colOff>25400</xdr:colOff>
          <xdr:row>47</xdr:row>
          <xdr:rowOff>38100</xdr:rowOff>
        </xdr:to>
        <xdr:sp macro="" textlink="">
          <xdr:nvSpPr>
            <xdr:cNvPr id="7251" name="Check Box 83" hidden="1">
              <a:extLst>
                <a:ext uri="{63B3BB69-23CF-44E3-9099-C40C66FF867C}">
                  <a14:compatExt spid="_x0000_s7251"/>
                </a:ext>
                <a:ext uri="{FF2B5EF4-FFF2-40B4-BE49-F238E27FC236}">
                  <a16:creationId xmlns:a16="http://schemas.microsoft.com/office/drawing/2014/main" id="{00000000-0008-0000-0000-00005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45</xdr:row>
          <xdr:rowOff>177800</xdr:rowOff>
        </xdr:from>
        <xdr:to>
          <xdr:col>15</xdr:col>
          <xdr:colOff>25400</xdr:colOff>
          <xdr:row>47</xdr:row>
          <xdr:rowOff>38100</xdr:rowOff>
        </xdr:to>
        <xdr:sp macro="" textlink="">
          <xdr:nvSpPr>
            <xdr:cNvPr id="7252" name="Check Box 84" hidden="1">
              <a:extLst>
                <a:ext uri="{63B3BB69-23CF-44E3-9099-C40C66FF867C}">
                  <a14:compatExt spid="_x0000_s7252"/>
                </a:ext>
                <a:ext uri="{FF2B5EF4-FFF2-40B4-BE49-F238E27FC236}">
                  <a16:creationId xmlns:a16="http://schemas.microsoft.com/office/drawing/2014/main" id="{00000000-0008-0000-0000-00005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45</xdr:row>
          <xdr:rowOff>177800</xdr:rowOff>
        </xdr:from>
        <xdr:to>
          <xdr:col>15</xdr:col>
          <xdr:colOff>25400</xdr:colOff>
          <xdr:row>47</xdr:row>
          <xdr:rowOff>38100</xdr:rowOff>
        </xdr:to>
        <xdr:sp macro="" textlink="">
          <xdr:nvSpPr>
            <xdr:cNvPr id="7253" name="Check Box 85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:a16="http://schemas.microsoft.com/office/drawing/2014/main" id="{00000000-0008-0000-0000-00005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45</xdr:row>
          <xdr:rowOff>177800</xdr:rowOff>
        </xdr:from>
        <xdr:to>
          <xdr:col>15</xdr:col>
          <xdr:colOff>25400</xdr:colOff>
          <xdr:row>47</xdr:row>
          <xdr:rowOff>38100</xdr:rowOff>
        </xdr:to>
        <xdr:sp macro="" textlink="">
          <xdr:nvSpPr>
            <xdr:cNvPr id="7254" name="Check Box 86" hidden="1">
              <a:extLst>
                <a:ext uri="{63B3BB69-23CF-44E3-9099-C40C66FF867C}">
                  <a14:compatExt spid="_x0000_s7254"/>
                </a:ext>
                <a:ext uri="{FF2B5EF4-FFF2-40B4-BE49-F238E27FC236}">
                  <a16:creationId xmlns:a16="http://schemas.microsoft.com/office/drawing/2014/main" id="{00000000-0008-0000-0000-00005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65</xdr:row>
          <xdr:rowOff>177800</xdr:rowOff>
        </xdr:from>
        <xdr:to>
          <xdr:col>15</xdr:col>
          <xdr:colOff>25400</xdr:colOff>
          <xdr:row>67</xdr:row>
          <xdr:rowOff>38100</xdr:rowOff>
        </xdr:to>
        <xdr:sp macro="" textlink="">
          <xdr:nvSpPr>
            <xdr:cNvPr id="7255" name="Check Box 87" hidden="1">
              <a:extLst>
                <a:ext uri="{63B3BB69-23CF-44E3-9099-C40C66FF867C}">
                  <a14:compatExt spid="_x0000_s7255"/>
                </a:ext>
                <a:ext uri="{FF2B5EF4-FFF2-40B4-BE49-F238E27FC236}">
                  <a16:creationId xmlns:a16="http://schemas.microsoft.com/office/drawing/2014/main" id="{00000000-0008-0000-0000-00005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65</xdr:row>
          <xdr:rowOff>177800</xdr:rowOff>
        </xdr:from>
        <xdr:to>
          <xdr:col>15</xdr:col>
          <xdr:colOff>25400</xdr:colOff>
          <xdr:row>67</xdr:row>
          <xdr:rowOff>38100</xdr:rowOff>
        </xdr:to>
        <xdr:sp macro="" textlink="">
          <xdr:nvSpPr>
            <xdr:cNvPr id="7256" name="Check Box 88" hidden="1">
              <a:extLst>
                <a:ext uri="{63B3BB69-23CF-44E3-9099-C40C66FF867C}">
                  <a14:compatExt spid="_x0000_s7256"/>
                </a:ext>
                <a:ext uri="{FF2B5EF4-FFF2-40B4-BE49-F238E27FC236}">
                  <a16:creationId xmlns:a16="http://schemas.microsoft.com/office/drawing/2014/main" id="{00000000-0008-0000-0000-00005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65</xdr:row>
          <xdr:rowOff>177800</xdr:rowOff>
        </xdr:from>
        <xdr:to>
          <xdr:col>15</xdr:col>
          <xdr:colOff>25400</xdr:colOff>
          <xdr:row>67</xdr:row>
          <xdr:rowOff>38100</xdr:rowOff>
        </xdr:to>
        <xdr:sp macro="" textlink="">
          <xdr:nvSpPr>
            <xdr:cNvPr id="7257" name="Check Box 89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:a16="http://schemas.microsoft.com/office/drawing/2014/main" id="{00000000-0008-0000-0000-00005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65</xdr:row>
          <xdr:rowOff>177800</xdr:rowOff>
        </xdr:from>
        <xdr:to>
          <xdr:col>15</xdr:col>
          <xdr:colOff>25400</xdr:colOff>
          <xdr:row>67</xdr:row>
          <xdr:rowOff>38100</xdr:rowOff>
        </xdr:to>
        <xdr:sp macro="" textlink="">
          <xdr:nvSpPr>
            <xdr:cNvPr id="7258" name="Check Box 90" hidden="1">
              <a:extLst>
                <a:ext uri="{63B3BB69-23CF-44E3-9099-C40C66FF867C}">
                  <a14:compatExt spid="_x0000_s7258"/>
                </a:ext>
                <a:ext uri="{FF2B5EF4-FFF2-40B4-BE49-F238E27FC236}">
                  <a16:creationId xmlns:a16="http://schemas.microsoft.com/office/drawing/2014/main" id="{00000000-0008-0000-0000-00005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86</xdr:row>
          <xdr:rowOff>177800</xdr:rowOff>
        </xdr:from>
        <xdr:to>
          <xdr:col>15</xdr:col>
          <xdr:colOff>25400</xdr:colOff>
          <xdr:row>88</xdr:row>
          <xdr:rowOff>38100</xdr:rowOff>
        </xdr:to>
        <xdr:sp macro="" textlink="">
          <xdr:nvSpPr>
            <xdr:cNvPr id="7259" name="Check Box 91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:a16="http://schemas.microsoft.com/office/drawing/2014/main" id="{00000000-0008-0000-0000-00005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86</xdr:row>
          <xdr:rowOff>177800</xdr:rowOff>
        </xdr:from>
        <xdr:to>
          <xdr:col>15</xdr:col>
          <xdr:colOff>25400</xdr:colOff>
          <xdr:row>88</xdr:row>
          <xdr:rowOff>38100</xdr:rowOff>
        </xdr:to>
        <xdr:sp macro="" textlink="">
          <xdr:nvSpPr>
            <xdr:cNvPr id="7260" name="Check Box 92" hidden="1">
              <a:extLst>
                <a:ext uri="{63B3BB69-23CF-44E3-9099-C40C66FF867C}">
                  <a14:compatExt spid="_x0000_s7260"/>
                </a:ext>
                <a:ext uri="{FF2B5EF4-FFF2-40B4-BE49-F238E27FC236}">
                  <a16:creationId xmlns:a16="http://schemas.microsoft.com/office/drawing/2014/main" id="{00000000-0008-0000-0000-00005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86</xdr:row>
          <xdr:rowOff>177800</xdr:rowOff>
        </xdr:from>
        <xdr:to>
          <xdr:col>15</xdr:col>
          <xdr:colOff>25400</xdr:colOff>
          <xdr:row>88</xdr:row>
          <xdr:rowOff>38100</xdr:rowOff>
        </xdr:to>
        <xdr:sp macro="" textlink="">
          <xdr:nvSpPr>
            <xdr:cNvPr id="7261" name="Check Box 93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:a16="http://schemas.microsoft.com/office/drawing/2014/main" id="{00000000-0008-0000-00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86</xdr:row>
          <xdr:rowOff>177800</xdr:rowOff>
        </xdr:from>
        <xdr:to>
          <xdr:col>15</xdr:col>
          <xdr:colOff>25400</xdr:colOff>
          <xdr:row>88</xdr:row>
          <xdr:rowOff>38100</xdr:rowOff>
        </xdr:to>
        <xdr:sp macro="" textlink="">
          <xdr:nvSpPr>
            <xdr:cNvPr id="7262" name="Check Box 94" hidden="1">
              <a:extLst>
                <a:ext uri="{63B3BB69-23CF-44E3-9099-C40C66FF867C}">
                  <a14:compatExt spid="_x0000_s7262"/>
                </a:ext>
                <a:ext uri="{FF2B5EF4-FFF2-40B4-BE49-F238E27FC236}">
                  <a16:creationId xmlns:a16="http://schemas.microsoft.com/office/drawing/2014/main" id="{00000000-0008-0000-0000-00005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107</xdr:row>
          <xdr:rowOff>177800</xdr:rowOff>
        </xdr:from>
        <xdr:to>
          <xdr:col>15</xdr:col>
          <xdr:colOff>25400</xdr:colOff>
          <xdr:row>109</xdr:row>
          <xdr:rowOff>38100</xdr:rowOff>
        </xdr:to>
        <xdr:sp macro="" textlink="">
          <xdr:nvSpPr>
            <xdr:cNvPr id="7263" name="Check Box 95" hidden="1">
              <a:extLst>
                <a:ext uri="{63B3BB69-23CF-44E3-9099-C40C66FF867C}">
                  <a14:compatExt spid="_x0000_s7263"/>
                </a:ext>
                <a:ext uri="{FF2B5EF4-FFF2-40B4-BE49-F238E27FC236}">
                  <a16:creationId xmlns:a16="http://schemas.microsoft.com/office/drawing/2014/main" id="{00000000-0008-0000-00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107</xdr:row>
          <xdr:rowOff>177800</xdr:rowOff>
        </xdr:from>
        <xdr:to>
          <xdr:col>15</xdr:col>
          <xdr:colOff>25400</xdr:colOff>
          <xdr:row>109</xdr:row>
          <xdr:rowOff>38100</xdr:rowOff>
        </xdr:to>
        <xdr:sp macro="" textlink="">
          <xdr:nvSpPr>
            <xdr:cNvPr id="7264" name="Check Box 96" hidden="1">
              <a:extLst>
                <a:ext uri="{63B3BB69-23CF-44E3-9099-C40C66FF867C}">
                  <a14:compatExt spid="_x0000_s7264"/>
                </a:ext>
                <a:ext uri="{FF2B5EF4-FFF2-40B4-BE49-F238E27FC236}">
                  <a16:creationId xmlns:a16="http://schemas.microsoft.com/office/drawing/2014/main" id="{00000000-0008-0000-0000-00006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107</xdr:row>
          <xdr:rowOff>177800</xdr:rowOff>
        </xdr:from>
        <xdr:to>
          <xdr:col>15</xdr:col>
          <xdr:colOff>25400</xdr:colOff>
          <xdr:row>109</xdr:row>
          <xdr:rowOff>38100</xdr:rowOff>
        </xdr:to>
        <xdr:sp macro="" textlink="">
          <xdr:nvSpPr>
            <xdr:cNvPr id="7265" name="Check Box 97" hidden="1">
              <a:extLst>
                <a:ext uri="{63B3BB69-23CF-44E3-9099-C40C66FF867C}">
                  <a14:compatExt spid="_x0000_s7265"/>
                </a:ext>
                <a:ext uri="{FF2B5EF4-FFF2-40B4-BE49-F238E27FC236}">
                  <a16:creationId xmlns:a16="http://schemas.microsoft.com/office/drawing/2014/main" id="{00000000-0008-0000-0000-00006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107</xdr:row>
          <xdr:rowOff>177800</xdr:rowOff>
        </xdr:from>
        <xdr:to>
          <xdr:col>15</xdr:col>
          <xdr:colOff>25400</xdr:colOff>
          <xdr:row>109</xdr:row>
          <xdr:rowOff>38100</xdr:rowOff>
        </xdr:to>
        <xdr:sp macro="" textlink="">
          <xdr:nvSpPr>
            <xdr:cNvPr id="7266" name="Check Box 98" hidden="1">
              <a:extLst>
                <a:ext uri="{63B3BB69-23CF-44E3-9099-C40C66FF867C}">
                  <a14:compatExt spid="_x0000_s7266"/>
                </a:ext>
                <a:ext uri="{FF2B5EF4-FFF2-40B4-BE49-F238E27FC236}">
                  <a16:creationId xmlns:a16="http://schemas.microsoft.com/office/drawing/2014/main" id="{00000000-0008-0000-0000-00006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21</xdr:row>
          <xdr:rowOff>279400</xdr:rowOff>
        </xdr:from>
        <xdr:to>
          <xdr:col>15</xdr:col>
          <xdr:colOff>25400</xdr:colOff>
          <xdr:row>23</xdr:row>
          <xdr:rowOff>63500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22</xdr:row>
          <xdr:rowOff>165100</xdr:rowOff>
        </xdr:from>
        <xdr:to>
          <xdr:col>15</xdr:col>
          <xdr:colOff>25400</xdr:colOff>
          <xdr:row>24</xdr:row>
          <xdr:rowOff>25400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23</xdr:row>
          <xdr:rowOff>177800</xdr:rowOff>
        </xdr:from>
        <xdr:to>
          <xdr:col>15</xdr:col>
          <xdr:colOff>25400</xdr:colOff>
          <xdr:row>25</xdr:row>
          <xdr:rowOff>38100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24</xdr:row>
          <xdr:rowOff>177800</xdr:rowOff>
        </xdr:from>
        <xdr:to>
          <xdr:col>15</xdr:col>
          <xdr:colOff>25400</xdr:colOff>
          <xdr:row>26</xdr:row>
          <xdr:rowOff>38100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177800</xdr:rowOff>
        </xdr:from>
        <xdr:to>
          <xdr:col>4</xdr:col>
          <xdr:colOff>12700</xdr:colOff>
          <xdr:row>25</xdr:row>
          <xdr:rowOff>38100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152400</xdr:rowOff>
        </xdr:from>
        <xdr:to>
          <xdr:col>4</xdr:col>
          <xdr:colOff>12700</xdr:colOff>
          <xdr:row>26</xdr:row>
          <xdr:rowOff>25400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165100</xdr:rowOff>
        </xdr:from>
        <xdr:to>
          <xdr:col>8</xdr:col>
          <xdr:colOff>12700</xdr:colOff>
          <xdr:row>25</xdr:row>
          <xdr:rowOff>25400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139700</xdr:rowOff>
        </xdr:from>
        <xdr:to>
          <xdr:col>8</xdr:col>
          <xdr:colOff>12700</xdr:colOff>
          <xdr:row>26</xdr:row>
          <xdr:rowOff>12700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43</xdr:row>
          <xdr:rowOff>279400</xdr:rowOff>
        </xdr:from>
        <xdr:to>
          <xdr:col>15</xdr:col>
          <xdr:colOff>25400</xdr:colOff>
          <xdr:row>45</xdr:row>
          <xdr:rowOff>63500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44</xdr:row>
          <xdr:rowOff>165100</xdr:rowOff>
        </xdr:from>
        <xdr:to>
          <xdr:col>15</xdr:col>
          <xdr:colOff>25400</xdr:colOff>
          <xdr:row>46</xdr:row>
          <xdr:rowOff>25400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45</xdr:row>
          <xdr:rowOff>177800</xdr:rowOff>
        </xdr:from>
        <xdr:to>
          <xdr:col>15</xdr:col>
          <xdr:colOff>25400</xdr:colOff>
          <xdr:row>47</xdr:row>
          <xdr:rowOff>38100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46</xdr:row>
          <xdr:rowOff>177800</xdr:rowOff>
        </xdr:from>
        <xdr:to>
          <xdr:col>15</xdr:col>
          <xdr:colOff>25400</xdr:colOff>
          <xdr:row>48</xdr:row>
          <xdr:rowOff>38100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45</xdr:row>
          <xdr:rowOff>177800</xdr:rowOff>
        </xdr:from>
        <xdr:to>
          <xdr:col>4</xdr:col>
          <xdr:colOff>12700</xdr:colOff>
          <xdr:row>47</xdr:row>
          <xdr:rowOff>38100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152400</xdr:rowOff>
        </xdr:from>
        <xdr:to>
          <xdr:col>4</xdr:col>
          <xdr:colOff>12700</xdr:colOff>
          <xdr:row>48</xdr:row>
          <xdr:rowOff>25400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45</xdr:row>
          <xdr:rowOff>165100</xdr:rowOff>
        </xdr:from>
        <xdr:to>
          <xdr:col>8</xdr:col>
          <xdr:colOff>12700</xdr:colOff>
          <xdr:row>47</xdr:row>
          <xdr:rowOff>25400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46</xdr:row>
          <xdr:rowOff>139700</xdr:rowOff>
        </xdr:from>
        <xdr:to>
          <xdr:col>8</xdr:col>
          <xdr:colOff>12700</xdr:colOff>
          <xdr:row>48</xdr:row>
          <xdr:rowOff>12700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63</xdr:row>
          <xdr:rowOff>279400</xdr:rowOff>
        </xdr:from>
        <xdr:to>
          <xdr:col>15</xdr:col>
          <xdr:colOff>25400</xdr:colOff>
          <xdr:row>65</xdr:row>
          <xdr:rowOff>63500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64</xdr:row>
          <xdr:rowOff>165100</xdr:rowOff>
        </xdr:from>
        <xdr:to>
          <xdr:col>15</xdr:col>
          <xdr:colOff>25400</xdr:colOff>
          <xdr:row>66</xdr:row>
          <xdr:rowOff>25400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65</xdr:row>
          <xdr:rowOff>177800</xdr:rowOff>
        </xdr:from>
        <xdr:to>
          <xdr:col>15</xdr:col>
          <xdr:colOff>25400</xdr:colOff>
          <xdr:row>67</xdr:row>
          <xdr:rowOff>38100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66</xdr:row>
          <xdr:rowOff>177800</xdr:rowOff>
        </xdr:from>
        <xdr:to>
          <xdr:col>15</xdr:col>
          <xdr:colOff>25400</xdr:colOff>
          <xdr:row>68</xdr:row>
          <xdr:rowOff>38100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177800</xdr:rowOff>
        </xdr:from>
        <xdr:to>
          <xdr:col>4</xdr:col>
          <xdr:colOff>12700</xdr:colOff>
          <xdr:row>67</xdr:row>
          <xdr:rowOff>38100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152400</xdr:rowOff>
        </xdr:from>
        <xdr:to>
          <xdr:col>4</xdr:col>
          <xdr:colOff>12700</xdr:colOff>
          <xdr:row>68</xdr:row>
          <xdr:rowOff>25400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65</xdr:row>
          <xdr:rowOff>165100</xdr:rowOff>
        </xdr:from>
        <xdr:to>
          <xdr:col>8</xdr:col>
          <xdr:colOff>12700</xdr:colOff>
          <xdr:row>67</xdr:row>
          <xdr:rowOff>25400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66</xdr:row>
          <xdr:rowOff>139700</xdr:rowOff>
        </xdr:from>
        <xdr:to>
          <xdr:col>8</xdr:col>
          <xdr:colOff>12700</xdr:colOff>
          <xdr:row>68</xdr:row>
          <xdr:rowOff>12700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85</xdr:row>
          <xdr:rowOff>0</xdr:rowOff>
        </xdr:from>
        <xdr:to>
          <xdr:col>15</xdr:col>
          <xdr:colOff>25400</xdr:colOff>
          <xdr:row>86</xdr:row>
          <xdr:rowOff>63500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85</xdr:row>
          <xdr:rowOff>165100</xdr:rowOff>
        </xdr:from>
        <xdr:to>
          <xdr:col>15</xdr:col>
          <xdr:colOff>25400</xdr:colOff>
          <xdr:row>87</xdr:row>
          <xdr:rowOff>25400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86</xdr:row>
          <xdr:rowOff>177800</xdr:rowOff>
        </xdr:from>
        <xdr:to>
          <xdr:col>15</xdr:col>
          <xdr:colOff>25400</xdr:colOff>
          <xdr:row>88</xdr:row>
          <xdr:rowOff>38100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87</xdr:row>
          <xdr:rowOff>177800</xdr:rowOff>
        </xdr:from>
        <xdr:to>
          <xdr:col>15</xdr:col>
          <xdr:colOff>25400</xdr:colOff>
          <xdr:row>89</xdr:row>
          <xdr:rowOff>38100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86</xdr:row>
          <xdr:rowOff>177800</xdr:rowOff>
        </xdr:from>
        <xdr:to>
          <xdr:col>4</xdr:col>
          <xdr:colOff>12700</xdr:colOff>
          <xdr:row>88</xdr:row>
          <xdr:rowOff>38100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87</xdr:row>
          <xdr:rowOff>152400</xdr:rowOff>
        </xdr:from>
        <xdr:to>
          <xdr:col>4</xdr:col>
          <xdr:colOff>12700</xdr:colOff>
          <xdr:row>89</xdr:row>
          <xdr:rowOff>25400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86</xdr:row>
          <xdr:rowOff>165100</xdr:rowOff>
        </xdr:from>
        <xdr:to>
          <xdr:col>8</xdr:col>
          <xdr:colOff>12700</xdr:colOff>
          <xdr:row>88</xdr:row>
          <xdr:rowOff>25400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87</xdr:row>
          <xdr:rowOff>139700</xdr:rowOff>
        </xdr:from>
        <xdr:to>
          <xdr:col>8</xdr:col>
          <xdr:colOff>12700</xdr:colOff>
          <xdr:row>89</xdr:row>
          <xdr:rowOff>12700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65</xdr:row>
          <xdr:rowOff>177800</xdr:rowOff>
        </xdr:from>
        <xdr:to>
          <xdr:col>15</xdr:col>
          <xdr:colOff>25400</xdr:colOff>
          <xdr:row>67</xdr:row>
          <xdr:rowOff>38100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45</xdr:row>
          <xdr:rowOff>177800</xdr:rowOff>
        </xdr:from>
        <xdr:to>
          <xdr:col>15</xdr:col>
          <xdr:colOff>25400</xdr:colOff>
          <xdr:row>47</xdr:row>
          <xdr:rowOff>38100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23</xdr:row>
          <xdr:rowOff>177800</xdr:rowOff>
        </xdr:from>
        <xdr:to>
          <xdr:col>15</xdr:col>
          <xdr:colOff>25400</xdr:colOff>
          <xdr:row>25</xdr:row>
          <xdr:rowOff>38100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21</xdr:row>
          <xdr:rowOff>279400</xdr:rowOff>
        </xdr:from>
        <xdr:to>
          <xdr:col>15</xdr:col>
          <xdr:colOff>25400</xdr:colOff>
          <xdr:row>23</xdr:row>
          <xdr:rowOff>63500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22</xdr:row>
          <xdr:rowOff>165100</xdr:rowOff>
        </xdr:from>
        <xdr:to>
          <xdr:col>15</xdr:col>
          <xdr:colOff>25400</xdr:colOff>
          <xdr:row>24</xdr:row>
          <xdr:rowOff>25400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23</xdr:row>
          <xdr:rowOff>177800</xdr:rowOff>
        </xdr:from>
        <xdr:to>
          <xdr:col>15</xdr:col>
          <xdr:colOff>25400</xdr:colOff>
          <xdr:row>25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24</xdr:row>
          <xdr:rowOff>177800</xdr:rowOff>
        </xdr:from>
        <xdr:to>
          <xdr:col>15</xdr:col>
          <xdr:colOff>25400</xdr:colOff>
          <xdr:row>26</xdr:row>
          <xdr:rowOff>38100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177800</xdr:rowOff>
        </xdr:from>
        <xdr:to>
          <xdr:col>4</xdr:col>
          <xdr:colOff>12700</xdr:colOff>
          <xdr:row>25</xdr:row>
          <xdr:rowOff>38100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152400</xdr:rowOff>
        </xdr:from>
        <xdr:to>
          <xdr:col>4</xdr:col>
          <xdr:colOff>12700</xdr:colOff>
          <xdr:row>26</xdr:row>
          <xdr:rowOff>25400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165100</xdr:rowOff>
        </xdr:from>
        <xdr:to>
          <xdr:col>8</xdr:col>
          <xdr:colOff>12700</xdr:colOff>
          <xdr:row>25</xdr:row>
          <xdr:rowOff>25400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139700</xdr:rowOff>
        </xdr:from>
        <xdr:to>
          <xdr:col>8</xdr:col>
          <xdr:colOff>12700</xdr:colOff>
          <xdr:row>26</xdr:row>
          <xdr:rowOff>12700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23</xdr:row>
          <xdr:rowOff>177800</xdr:rowOff>
        </xdr:from>
        <xdr:to>
          <xdr:col>15</xdr:col>
          <xdr:colOff>25400</xdr:colOff>
          <xdr:row>25</xdr:row>
          <xdr:rowOff>38100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43</xdr:row>
          <xdr:rowOff>279400</xdr:rowOff>
        </xdr:from>
        <xdr:to>
          <xdr:col>15</xdr:col>
          <xdr:colOff>25400</xdr:colOff>
          <xdr:row>45</xdr:row>
          <xdr:rowOff>63500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44</xdr:row>
          <xdr:rowOff>165100</xdr:rowOff>
        </xdr:from>
        <xdr:to>
          <xdr:col>15</xdr:col>
          <xdr:colOff>25400</xdr:colOff>
          <xdr:row>46</xdr:row>
          <xdr:rowOff>25400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45</xdr:row>
          <xdr:rowOff>177800</xdr:rowOff>
        </xdr:from>
        <xdr:to>
          <xdr:col>15</xdr:col>
          <xdr:colOff>25400</xdr:colOff>
          <xdr:row>47</xdr:row>
          <xdr:rowOff>38100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46</xdr:row>
          <xdr:rowOff>177800</xdr:rowOff>
        </xdr:from>
        <xdr:to>
          <xdr:col>15</xdr:col>
          <xdr:colOff>25400</xdr:colOff>
          <xdr:row>48</xdr:row>
          <xdr:rowOff>38100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45</xdr:row>
          <xdr:rowOff>177800</xdr:rowOff>
        </xdr:from>
        <xdr:to>
          <xdr:col>4</xdr:col>
          <xdr:colOff>12700</xdr:colOff>
          <xdr:row>47</xdr:row>
          <xdr:rowOff>38100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1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152400</xdr:rowOff>
        </xdr:from>
        <xdr:to>
          <xdr:col>4</xdr:col>
          <xdr:colOff>12700</xdr:colOff>
          <xdr:row>48</xdr:row>
          <xdr:rowOff>25400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1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45</xdr:row>
          <xdr:rowOff>165100</xdr:rowOff>
        </xdr:from>
        <xdr:to>
          <xdr:col>8</xdr:col>
          <xdr:colOff>12700</xdr:colOff>
          <xdr:row>47</xdr:row>
          <xdr:rowOff>25400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1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46</xdr:row>
          <xdr:rowOff>139700</xdr:rowOff>
        </xdr:from>
        <xdr:to>
          <xdr:col>8</xdr:col>
          <xdr:colOff>12700</xdr:colOff>
          <xdr:row>48</xdr:row>
          <xdr:rowOff>12700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1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45</xdr:row>
          <xdr:rowOff>177800</xdr:rowOff>
        </xdr:from>
        <xdr:to>
          <xdr:col>15</xdr:col>
          <xdr:colOff>25400</xdr:colOff>
          <xdr:row>47</xdr:row>
          <xdr:rowOff>38100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1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63</xdr:row>
          <xdr:rowOff>279400</xdr:rowOff>
        </xdr:from>
        <xdr:to>
          <xdr:col>15</xdr:col>
          <xdr:colOff>25400</xdr:colOff>
          <xdr:row>65</xdr:row>
          <xdr:rowOff>63500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64</xdr:row>
          <xdr:rowOff>165100</xdr:rowOff>
        </xdr:from>
        <xdr:to>
          <xdr:col>15</xdr:col>
          <xdr:colOff>25400</xdr:colOff>
          <xdr:row>66</xdr:row>
          <xdr:rowOff>25400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1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65</xdr:row>
          <xdr:rowOff>177800</xdr:rowOff>
        </xdr:from>
        <xdr:to>
          <xdr:col>15</xdr:col>
          <xdr:colOff>25400</xdr:colOff>
          <xdr:row>67</xdr:row>
          <xdr:rowOff>38100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1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66</xdr:row>
          <xdr:rowOff>177800</xdr:rowOff>
        </xdr:from>
        <xdr:to>
          <xdr:col>15</xdr:col>
          <xdr:colOff>25400</xdr:colOff>
          <xdr:row>68</xdr:row>
          <xdr:rowOff>38100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177800</xdr:rowOff>
        </xdr:from>
        <xdr:to>
          <xdr:col>4</xdr:col>
          <xdr:colOff>12700</xdr:colOff>
          <xdr:row>67</xdr:row>
          <xdr:rowOff>38100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152400</xdr:rowOff>
        </xdr:from>
        <xdr:to>
          <xdr:col>4</xdr:col>
          <xdr:colOff>12700</xdr:colOff>
          <xdr:row>68</xdr:row>
          <xdr:rowOff>25400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1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65</xdr:row>
          <xdr:rowOff>165100</xdr:rowOff>
        </xdr:from>
        <xdr:to>
          <xdr:col>8</xdr:col>
          <xdr:colOff>12700</xdr:colOff>
          <xdr:row>67</xdr:row>
          <xdr:rowOff>25400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1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66</xdr:row>
          <xdr:rowOff>139700</xdr:rowOff>
        </xdr:from>
        <xdr:to>
          <xdr:col>8</xdr:col>
          <xdr:colOff>12700</xdr:colOff>
          <xdr:row>68</xdr:row>
          <xdr:rowOff>12700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1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65</xdr:row>
          <xdr:rowOff>177800</xdr:rowOff>
        </xdr:from>
        <xdr:to>
          <xdr:col>15</xdr:col>
          <xdr:colOff>25400</xdr:colOff>
          <xdr:row>67</xdr:row>
          <xdr:rowOff>38100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1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106</xdr:row>
          <xdr:rowOff>0</xdr:rowOff>
        </xdr:from>
        <xdr:to>
          <xdr:col>15</xdr:col>
          <xdr:colOff>25400</xdr:colOff>
          <xdr:row>107</xdr:row>
          <xdr:rowOff>63500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1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106</xdr:row>
          <xdr:rowOff>165100</xdr:rowOff>
        </xdr:from>
        <xdr:to>
          <xdr:col>15</xdr:col>
          <xdr:colOff>25400</xdr:colOff>
          <xdr:row>108</xdr:row>
          <xdr:rowOff>25400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1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107</xdr:row>
          <xdr:rowOff>177800</xdr:rowOff>
        </xdr:from>
        <xdr:to>
          <xdr:col>15</xdr:col>
          <xdr:colOff>25400</xdr:colOff>
          <xdr:row>109</xdr:row>
          <xdr:rowOff>38100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1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108</xdr:row>
          <xdr:rowOff>177800</xdr:rowOff>
        </xdr:from>
        <xdr:to>
          <xdr:col>15</xdr:col>
          <xdr:colOff>25400</xdr:colOff>
          <xdr:row>110</xdr:row>
          <xdr:rowOff>38100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1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107</xdr:row>
          <xdr:rowOff>177800</xdr:rowOff>
        </xdr:from>
        <xdr:to>
          <xdr:col>4</xdr:col>
          <xdr:colOff>12700</xdr:colOff>
          <xdr:row>109</xdr:row>
          <xdr:rowOff>38100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1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108</xdr:row>
          <xdr:rowOff>152400</xdr:rowOff>
        </xdr:from>
        <xdr:to>
          <xdr:col>4</xdr:col>
          <xdr:colOff>12700</xdr:colOff>
          <xdr:row>110</xdr:row>
          <xdr:rowOff>25400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1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107</xdr:row>
          <xdr:rowOff>165100</xdr:rowOff>
        </xdr:from>
        <xdr:to>
          <xdr:col>8</xdr:col>
          <xdr:colOff>12700</xdr:colOff>
          <xdr:row>109</xdr:row>
          <xdr:rowOff>25400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1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108</xdr:row>
          <xdr:rowOff>139700</xdr:rowOff>
        </xdr:from>
        <xdr:to>
          <xdr:col>8</xdr:col>
          <xdr:colOff>12700</xdr:colOff>
          <xdr:row>110</xdr:row>
          <xdr:rowOff>12700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1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76199</xdr:colOff>
      <xdr:row>1</xdr:row>
      <xdr:rowOff>85725</xdr:rowOff>
    </xdr:from>
    <xdr:to>
      <xdr:col>4</xdr:col>
      <xdr:colOff>290726</xdr:colOff>
      <xdr:row>4</xdr:row>
      <xdr:rowOff>82550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371475"/>
          <a:ext cx="1395627" cy="6191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23</xdr:row>
          <xdr:rowOff>177800</xdr:rowOff>
        </xdr:from>
        <xdr:to>
          <xdr:col>15</xdr:col>
          <xdr:colOff>25400</xdr:colOff>
          <xdr:row>25</xdr:row>
          <xdr:rowOff>38100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1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23</xdr:row>
          <xdr:rowOff>177800</xdr:rowOff>
        </xdr:from>
        <xdr:to>
          <xdr:col>15</xdr:col>
          <xdr:colOff>25400</xdr:colOff>
          <xdr:row>25</xdr:row>
          <xdr:rowOff>38100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1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23</xdr:row>
          <xdr:rowOff>177800</xdr:rowOff>
        </xdr:from>
        <xdr:to>
          <xdr:col>15</xdr:col>
          <xdr:colOff>25400</xdr:colOff>
          <xdr:row>25</xdr:row>
          <xdr:rowOff>38100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1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23</xdr:row>
          <xdr:rowOff>177800</xdr:rowOff>
        </xdr:from>
        <xdr:to>
          <xdr:col>15</xdr:col>
          <xdr:colOff>25400</xdr:colOff>
          <xdr:row>25</xdr:row>
          <xdr:rowOff>38100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1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45</xdr:row>
          <xdr:rowOff>177800</xdr:rowOff>
        </xdr:from>
        <xdr:to>
          <xdr:col>15</xdr:col>
          <xdr:colOff>25400</xdr:colOff>
          <xdr:row>47</xdr:row>
          <xdr:rowOff>38100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1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45</xdr:row>
          <xdr:rowOff>177800</xdr:rowOff>
        </xdr:from>
        <xdr:to>
          <xdr:col>15</xdr:col>
          <xdr:colOff>25400</xdr:colOff>
          <xdr:row>47</xdr:row>
          <xdr:rowOff>38100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1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45</xdr:row>
          <xdr:rowOff>177800</xdr:rowOff>
        </xdr:from>
        <xdr:to>
          <xdr:col>15</xdr:col>
          <xdr:colOff>25400</xdr:colOff>
          <xdr:row>47</xdr:row>
          <xdr:rowOff>38100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1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45</xdr:row>
          <xdr:rowOff>177800</xdr:rowOff>
        </xdr:from>
        <xdr:to>
          <xdr:col>15</xdr:col>
          <xdr:colOff>25400</xdr:colOff>
          <xdr:row>47</xdr:row>
          <xdr:rowOff>38100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1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65</xdr:row>
          <xdr:rowOff>177800</xdr:rowOff>
        </xdr:from>
        <xdr:to>
          <xdr:col>15</xdr:col>
          <xdr:colOff>25400</xdr:colOff>
          <xdr:row>67</xdr:row>
          <xdr:rowOff>38100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1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65</xdr:row>
          <xdr:rowOff>177800</xdr:rowOff>
        </xdr:from>
        <xdr:to>
          <xdr:col>15</xdr:col>
          <xdr:colOff>25400</xdr:colOff>
          <xdr:row>67</xdr:row>
          <xdr:rowOff>38100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1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65</xdr:row>
          <xdr:rowOff>177800</xdr:rowOff>
        </xdr:from>
        <xdr:to>
          <xdr:col>15</xdr:col>
          <xdr:colOff>25400</xdr:colOff>
          <xdr:row>67</xdr:row>
          <xdr:rowOff>38100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1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65</xdr:row>
          <xdr:rowOff>177800</xdr:rowOff>
        </xdr:from>
        <xdr:to>
          <xdr:col>15</xdr:col>
          <xdr:colOff>25400</xdr:colOff>
          <xdr:row>67</xdr:row>
          <xdr:rowOff>38100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1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86</xdr:row>
          <xdr:rowOff>177800</xdr:rowOff>
        </xdr:from>
        <xdr:to>
          <xdr:col>15</xdr:col>
          <xdr:colOff>25400</xdr:colOff>
          <xdr:row>88</xdr:row>
          <xdr:rowOff>38100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1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86</xdr:row>
          <xdr:rowOff>177800</xdr:rowOff>
        </xdr:from>
        <xdr:to>
          <xdr:col>15</xdr:col>
          <xdr:colOff>25400</xdr:colOff>
          <xdr:row>88</xdr:row>
          <xdr:rowOff>38100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1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86</xdr:row>
          <xdr:rowOff>177800</xdr:rowOff>
        </xdr:from>
        <xdr:to>
          <xdr:col>15</xdr:col>
          <xdr:colOff>25400</xdr:colOff>
          <xdr:row>88</xdr:row>
          <xdr:rowOff>38100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1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86</xdr:row>
          <xdr:rowOff>177800</xdr:rowOff>
        </xdr:from>
        <xdr:to>
          <xdr:col>15</xdr:col>
          <xdr:colOff>25400</xdr:colOff>
          <xdr:row>88</xdr:row>
          <xdr:rowOff>38100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1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107</xdr:row>
          <xdr:rowOff>177800</xdr:rowOff>
        </xdr:from>
        <xdr:to>
          <xdr:col>15</xdr:col>
          <xdr:colOff>25400</xdr:colOff>
          <xdr:row>109</xdr:row>
          <xdr:rowOff>38100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1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107</xdr:row>
          <xdr:rowOff>177800</xdr:rowOff>
        </xdr:from>
        <xdr:to>
          <xdr:col>15</xdr:col>
          <xdr:colOff>25400</xdr:colOff>
          <xdr:row>109</xdr:row>
          <xdr:rowOff>38100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1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107</xdr:row>
          <xdr:rowOff>177800</xdr:rowOff>
        </xdr:from>
        <xdr:to>
          <xdr:col>15</xdr:col>
          <xdr:colOff>25400</xdr:colOff>
          <xdr:row>109</xdr:row>
          <xdr:rowOff>38100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1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107</xdr:row>
          <xdr:rowOff>177800</xdr:rowOff>
        </xdr:from>
        <xdr:to>
          <xdr:col>15</xdr:col>
          <xdr:colOff>25400</xdr:colOff>
          <xdr:row>109</xdr:row>
          <xdr:rowOff>38100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1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21</xdr:row>
          <xdr:rowOff>279400</xdr:rowOff>
        </xdr:from>
        <xdr:to>
          <xdr:col>15</xdr:col>
          <xdr:colOff>25400</xdr:colOff>
          <xdr:row>23</xdr:row>
          <xdr:rowOff>63500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1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21</xdr:row>
          <xdr:rowOff>279400</xdr:rowOff>
        </xdr:from>
        <xdr:to>
          <xdr:col>15</xdr:col>
          <xdr:colOff>25400</xdr:colOff>
          <xdr:row>23</xdr:row>
          <xdr:rowOff>63500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1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43</xdr:row>
          <xdr:rowOff>279400</xdr:rowOff>
        </xdr:from>
        <xdr:to>
          <xdr:col>15</xdr:col>
          <xdr:colOff>25400</xdr:colOff>
          <xdr:row>45</xdr:row>
          <xdr:rowOff>63500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1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43</xdr:row>
          <xdr:rowOff>279400</xdr:rowOff>
        </xdr:from>
        <xdr:to>
          <xdr:col>15</xdr:col>
          <xdr:colOff>25400</xdr:colOff>
          <xdr:row>45</xdr:row>
          <xdr:rowOff>63500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1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63</xdr:row>
          <xdr:rowOff>279400</xdr:rowOff>
        </xdr:from>
        <xdr:to>
          <xdr:col>15</xdr:col>
          <xdr:colOff>25400</xdr:colOff>
          <xdr:row>65</xdr:row>
          <xdr:rowOff>63500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1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63</xdr:row>
          <xdr:rowOff>279400</xdr:rowOff>
        </xdr:from>
        <xdr:to>
          <xdr:col>15</xdr:col>
          <xdr:colOff>25400</xdr:colOff>
          <xdr:row>65</xdr:row>
          <xdr:rowOff>63500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1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84</xdr:row>
          <xdr:rowOff>279400</xdr:rowOff>
        </xdr:from>
        <xdr:to>
          <xdr:col>15</xdr:col>
          <xdr:colOff>25400</xdr:colOff>
          <xdr:row>86</xdr:row>
          <xdr:rowOff>63500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1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84</xdr:row>
          <xdr:rowOff>279400</xdr:rowOff>
        </xdr:from>
        <xdr:to>
          <xdr:col>15</xdr:col>
          <xdr:colOff>25400</xdr:colOff>
          <xdr:row>86</xdr:row>
          <xdr:rowOff>63500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1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105</xdr:row>
          <xdr:rowOff>279400</xdr:rowOff>
        </xdr:from>
        <xdr:to>
          <xdr:col>15</xdr:col>
          <xdr:colOff>25400</xdr:colOff>
          <xdr:row>107</xdr:row>
          <xdr:rowOff>63500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1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105</xdr:row>
          <xdr:rowOff>279400</xdr:rowOff>
        </xdr:from>
        <xdr:to>
          <xdr:col>15</xdr:col>
          <xdr:colOff>25400</xdr:colOff>
          <xdr:row>107</xdr:row>
          <xdr:rowOff>63500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1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18.xml"/><Relationship Id="rId21" Type="http://schemas.openxmlformats.org/officeDocument/2006/relationships/ctrlProp" Target="../ctrlProps/ctrlProp113.xml"/><Relationship Id="rId42" Type="http://schemas.openxmlformats.org/officeDocument/2006/relationships/ctrlProp" Target="../ctrlProps/ctrlProp134.xml"/><Relationship Id="rId47" Type="http://schemas.openxmlformats.org/officeDocument/2006/relationships/ctrlProp" Target="../ctrlProps/ctrlProp139.xml"/><Relationship Id="rId63" Type="http://schemas.openxmlformats.org/officeDocument/2006/relationships/ctrlProp" Target="../ctrlProps/ctrlProp155.xml"/><Relationship Id="rId68" Type="http://schemas.openxmlformats.org/officeDocument/2006/relationships/ctrlProp" Target="../ctrlProps/ctrlProp160.xml"/><Relationship Id="rId84" Type="http://schemas.openxmlformats.org/officeDocument/2006/relationships/ctrlProp" Target="../ctrlProps/ctrlProp176.xml"/><Relationship Id="rId89" Type="http://schemas.openxmlformats.org/officeDocument/2006/relationships/ctrlProp" Target="../ctrlProps/ctrlProp181.xml"/><Relationship Id="rId16" Type="http://schemas.openxmlformats.org/officeDocument/2006/relationships/ctrlProp" Target="../ctrlProps/ctrlProp108.xml"/><Relationship Id="rId11" Type="http://schemas.openxmlformats.org/officeDocument/2006/relationships/ctrlProp" Target="../ctrlProps/ctrlProp103.xml"/><Relationship Id="rId32" Type="http://schemas.openxmlformats.org/officeDocument/2006/relationships/ctrlProp" Target="../ctrlProps/ctrlProp124.xml"/><Relationship Id="rId37" Type="http://schemas.openxmlformats.org/officeDocument/2006/relationships/ctrlProp" Target="../ctrlProps/ctrlProp129.xml"/><Relationship Id="rId53" Type="http://schemas.openxmlformats.org/officeDocument/2006/relationships/ctrlProp" Target="../ctrlProps/ctrlProp145.xml"/><Relationship Id="rId58" Type="http://schemas.openxmlformats.org/officeDocument/2006/relationships/ctrlProp" Target="../ctrlProps/ctrlProp150.xml"/><Relationship Id="rId74" Type="http://schemas.openxmlformats.org/officeDocument/2006/relationships/ctrlProp" Target="../ctrlProps/ctrlProp166.xml"/><Relationship Id="rId79" Type="http://schemas.openxmlformats.org/officeDocument/2006/relationships/ctrlProp" Target="../ctrlProps/ctrlProp171.xml"/><Relationship Id="rId102" Type="http://schemas.openxmlformats.org/officeDocument/2006/relationships/ctrlProp" Target="../ctrlProps/ctrlProp194.xml"/><Relationship Id="rId5" Type="http://schemas.openxmlformats.org/officeDocument/2006/relationships/ctrlProp" Target="../ctrlProps/ctrlProp97.xml"/><Relationship Id="rId90" Type="http://schemas.openxmlformats.org/officeDocument/2006/relationships/ctrlProp" Target="../ctrlProps/ctrlProp182.xml"/><Relationship Id="rId95" Type="http://schemas.openxmlformats.org/officeDocument/2006/relationships/ctrlProp" Target="../ctrlProps/ctrlProp187.xml"/><Relationship Id="rId22" Type="http://schemas.openxmlformats.org/officeDocument/2006/relationships/ctrlProp" Target="../ctrlProps/ctrlProp114.xml"/><Relationship Id="rId27" Type="http://schemas.openxmlformats.org/officeDocument/2006/relationships/ctrlProp" Target="../ctrlProps/ctrlProp119.xml"/><Relationship Id="rId43" Type="http://schemas.openxmlformats.org/officeDocument/2006/relationships/ctrlProp" Target="../ctrlProps/ctrlProp135.xml"/><Relationship Id="rId48" Type="http://schemas.openxmlformats.org/officeDocument/2006/relationships/ctrlProp" Target="../ctrlProps/ctrlProp140.xml"/><Relationship Id="rId64" Type="http://schemas.openxmlformats.org/officeDocument/2006/relationships/ctrlProp" Target="../ctrlProps/ctrlProp156.xml"/><Relationship Id="rId69" Type="http://schemas.openxmlformats.org/officeDocument/2006/relationships/ctrlProp" Target="../ctrlProps/ctrlProp161.xml"/><Relationship Id="rId80" Type="http://schemas.openxmlformats.org/officeDocument/2006/relationships/ctrlProp" Target="../ctrlProps/ctrlProp172.xml"/><Relationship Id="rId85" Type="http://schemas.openxmlformats.org/officeDocument/2006/relationships/ctrlProp" Target="../ctrlProps/ctrlProp177.xml"/><Relationship Id="rId12" Type="http://schemas.openxmlformats.org/officeDocument/2006/relationships/ctrlProp" Target="../ctrlProps/ctrlProp104.xml"/><Relationship Id="rId17" Type="http://schemas.openxmlformats.org/officeDocument/2006/relationships/ctrlProp" Target="../ctrlProps/ctrlProp109.xml"/><Relationship Id="rId25" Type="http://schemas.openxmlformats.org/officeDocument/2006/relationships/ctrlProp" Target="../ctrlProps/ctrlProp117.xml"/><Relationship Id="rId33" Type="http://schemas.openxmlformats.org/officeDocument/2006/relationships/ctrlProp" Target="../ctrlProps/ctrlProp125.xml"/><Relationship Id="rId38" Type="http://schemas.openxmlformats.org/officeDocument/2006/relationships/ctrlProp" Target="../ctrlProps/ctrlProp130.xml"/><Relationship Id="rId46" Type="http://schemas.openxmlformats.org/officeDocument/2006/relationships/ctrlProp" Target="../ctrlProps/ctrlProp138.xml"/><Relationship Id="rId59" Type="http://schemas.openxmlformats.org/officeDocument/2006/relationships/ctrlProp" Target="../ctrlProps/ctrlProp151.xml"/><Relationship Id="rId67" Type="http://schemas.openxmlformats.org/officeDocument/2006/relationships/ctrlProp" Target="../ctrlProps/ctrlProp159.xml"/><Relationship Id="rId103" Type="http://schemas.openxmlformats.org/officeDocument/2006/relationships/ctrlProp" Target="../ctrlProps/ctrlProp195.xml"/><Relationship Id="rId20" Type="http://schemas.openxmlformats.org/officeDocument/2006/relationships/ctrlProp" Target="../ctrlProps/ctrlProp112.xml"/><Relationship Id="rId41" Type="http://schemas.openxmlformats.org/officeDocument/2006/relationships/ctrlProp" Target="../ctrlProps/ctrlProp133.xml"/><Relationship Id="rId54" Type="http://schemas.openxmlformats.org/officeDocument/2006/relationships/ctrlProp" Target="../ctrlProps/ctrlProp146.xml"/><Relationship Id="rId62" Type="http://schemas.openxmlformats.org/officeDocument/2006/relationships/ctrlProp" Target="../ctrlProps/ctrlProp154.xml"/><Relationship Id="rId70" Type="http://schemas.openxmlformats.org/officeDocument/2006/relationships/ctrlProp" Target="../ctrlProps/ctrlProp162.xml"/><Relationship Id="rId75" Type="http://schemas.openxmlformats.org/officeDocument/2006/relationships/ctrlProp" Target="../ctrlProps/ctrlProp167.xml"/><Relationship Id="rId83" Type="http://schemas.openxmlformats.org/officeDocument/2006/relationships/ctrlProp" Target="../ctrlProps/ctrlProp175.xml"/><Relationship Id="rId88" Type="http://schemas.openxmlformats.org/officeDocument/2006/relationships/ctrlProp" Target="../ctrlProps/ctrlProp180.xml"/><Relationship Id="rId91" Type="http://schemas.openxmlformats.org/officeDocument/2006/relationships/ctrlProp" Target="../ctrlProps/ctrlProp183.xml"/><Relationship Id="rId96" Type="http://schemas.openxmlformats.org/officeDocument/2006/relationships/ctrlProp" Target="../ctrlProps/ctrlProp18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8.xml"/><Relationship Id="rId15" Type="http://schemas.openxmlformats.org/officeDocument/2006/relationships/ctrlProp" Target="../ctrlProps/ctrlProp107.xml"/><Relationship Id="rId23" Type="http://schemas.openxmlformats.org/officeDocument/2006/relationships/ctrlProp" Target="../ctrlProps/ctrlProp115.xml"/><Relationship Id="rId28" Type="http://schemas.openxmlformats.org/officeDocument/2006/relationships/ctrlProp" Target="../ctrlProps/ctrlProp120.xml"/><Relationship Id="rId36" Type="http://schemas.openxmlformats.org/officeDocument/2006/relationships/ctrlProp" Target="../ctrlProps/ctrlProp128.xml"/><Relationship Id="rId49" Type="http://schemas.openxmlformats.org/officeDocument/2006/relationships/ctrlProp" Target="../ctrlProps/ctrlProp141.xml"/><Relationship Id="rId57" Type="http://schemas.openxmlformats.org/officeDocument/2006/relationships/ctrlProp" Target="../ctrlProps/ctrlProp149.xml"/><Relationship Id="rId10" Type="http://schemas.openxmlformats.org/officeDocument/2006/relationships/ctrlProp" Target="../ctrlProps/ctrlProp102.xml"/><Relationship Id="rId31" Type="http://schemas.openxmlformats.org/officeDocument/2006/relationships/ctrlProp" Target="../ctrlProps/ctrlProp123.xml"/><Relationship Id="rId44" Type="http://schemas.openxmlformats.org/officeDocument/2006/relationships/ctrlProp" Target="../ctrlProps/ctrlProp136.xml"/><Relationship Id="rId52" Type="http://schemas.openxmlformats.org/officeDocument/2006/relationships/ctrlProp" Target="../ctrlProps/ctrlProp144.xml"/><Relationship Id="rId60" Type="http://schemas.openxmlformats.org/officeDocument/2006/relationships/ctrlProp" Target="../ctrlProps/ctrlProp152.xml"/><Relationship Id="rId65" Type="http://schemas.openxmlformats.org/officeDocument/2006/relationships/ctrlProp" Target="../ctrlProps/ctrlProp157.xml"/><Relationship Id="rId73" Type="http://schemas.openxmlformats.org/officeDocument/2006/relationships/ctrlProp" Target="../ctrlProps/ctrlProp165.xml"/><Relationship Id="rId78" Type="http://schemas.openxmlformats.org/officeDocument/2006/relationships/ctrlProp" Target="../ctrlProps/ctrlProp170.xml"/><Relationship Id="rId81" Type="http://schemas.openxmlformats.org/officeDocument/2006/relationships/ctrlProp" Target="../ctrlProps/ctrlProp173.xml"/><Relationship Id="rId86" Type="http://schemas.openxmlformats.org/officeDocument/2006/relationships/ctrlProp" Target="../ctrlProps/ctrlProp178.xml"/><Relationship Id="rId94" Type="http://schemas.openxmlformats.org/officeDocument/2006/relationships/ctrlProp" Target="../ctrlProps/ctrlProp186.xml"/><Relationship Id="rId99" Type="http://schemas.openxmlformats.org/officeDocument/2006/relationships/ctrlProp" Target="../ctrlProps/ctrlProp191.xml"/><Relationship Id="rId101" Type="http://schemas.openxmlformats.org/officeDocument/2006/relationships/ctrlProp" Target="../ctrlProps/ctrlProp193.xml"/><Relationship Id="rId4" Type="http://schemas.openxmlformats.org/officeDocument/2006/relationships/ctrlProp" Target="../ctrlProps/ctrlProp96.xml"/><Relationship Id="rId9" Type="http://schemas.openxmlformats.org/officeDocument/2006/relationships/ctrlProp" Target="../ctrlProps/ctrlProp101.xml"/><Relationship Id="rId13" Type="http://schemas.openxmlformats.org/officeDocument/2006/relationships/ctrlProp" Target="../ctrlProps/ctrlProp105.xml"/><Relationship Id="rId18" Type="http://schemas.openxmlformats.org/officeDocument/2006/relationships/ctrlProp" Target="../ctrlProps/ctrlProp110.xml"/><Relationship Id="rId39" Type="http://schemas.openxmlformats.org/officeDocument/2006/relationships/ctrlProp" Target="../ctrlProps/ctrlProp131.xml"/><Relationship Id="rId34" Type="http://schemas.openxmlformats.org/officeDocument/2006/relationships/ctrlProp" Target="../ctrlProps/ctrlProp126.xml"/><Relationship Id="rId50" Type="http://schemas.openxmlformats.org/officeDocument/2006/relationships/ctrlProp" Target="../ctrlProps/ctrlProp142.xml"/><Relationship Id="rId55" Type="http://schemas.openxmlformats.org/officeDocument/2006/relationships/ctrlProp" Target="../ctrlProps/ctrlProp147.xml"/><Relationship Id="rId76" Type="http://schemas.openxmlformats.org/officeDocument/2006/relationships/ctrlProp" Target="../ctrlProps/ctrlProp168.xml"/><Relationship Id="rId97" Type="http://schemas.openxmlformats.org/officeDocument/2006/relationships/ctrlProp" Target="../ctrlProps/ctrlProp189.xml"/><Relationship Id="rId7" Type="http://schemas.openxmlformats.org/officeDocument/2006/relationships/ctrlProp" Target="../ctrlProps/ctrlProp99.xml"/><Relationship Id="rId71" Type="http://schemas.openxmlformats.org/officeDocument/2006/relationships/ctrlProp" Target="../ctrlProps/ctrlProp163.xml"/><Relationship Id="rId92" Type="http://schemas.openxmlformats.org/officeDocument/2006/relationships/ctrlProp" Target="../ctrlProps/ctrlProp184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21.xml"/><Relationship Id="rId24" Type="http://schemas.openxmlformats.org/officeDocument/2006/relationships/ctrlProp" Target="../ctrlProps/ctrlProp116.xml"/><Relationship Id="rId40" Type="http://schemas.openxmlformats.org/officeDocument/2006/relationships/ctrlProp" Target="../ctrlProps/ctrlProp132.xml"/><Relationship Id="rId45" Type="http://schemas.openxmlformats.org/officeDocument/2006/relationships/ctrlProp" Target="../ctrlProps/ctrlProp137.xml"/><Relationship Id="rId66" Type="http://schemas.openxmlformats.org/officeDocument/2006/relationships/ctrlProp" Target="../ctrlProps/ctrlProp158.xml"/><Relationship Id="rId87" Type="http://schemas.openxmlformats.org/officeDocument/2006/relationships/ctrlProp" Target="../ctrlProps/ctrlProp179.xml"/><Relationship Id="rId61" Type="http://schemas.openxmlformats.org/officeDocument/2006/relationships/ctrlProp" Target="../ctrlProps/ctrlProp153.xml"/><Relationship Id="rId82" Type="http://schemas.openxmlformats.org/officeDocument/2006/relationships/ctrlProp" Target="../ctrlProps/ctrlProp174.xml"/><Relationship Id="rId19" Type="http://schemas.openxmlformats.org/officeDocument/2006/relationships/ctrlProp" Target="../ctrlProps/ctrlProp111.xml"/><Relationship Id="rId14" Type="http://schemas.openxmlformats.org/officeDocument/2006/relationships/ctrlProp" Target="../ctrlProps/ctrlProp106.xml"/><Relationship Id="rId30" Type="http://schemas.openxmlformats.org/officeDocument/2006/relationships/ctrlProp" Target="../ctrlProps/ctrlProp122.xml"/><Relationship Id="rId35" Type="http://schemas.openxmlformats.org/officeDocument/2006/relationships/ctrlProp" Target="../ctrlProps/ctrlProp127.xml"/><Relationship Id="rId56" Type="http://schemas.openxmlformats.org/officeDocument/2006/relationships/ctrlProp" Target="../ctrlProps/ctrlProp148.xml"/><Relationship Id="rId77" Type="http://schemas.openxmlformats.org/officeDocument/2006/relationships/ctrlProp" Target="../ctrlProps/ctrlProp169.xml"/><Relationship Id="rId100" Type="http://schemas.openxmlformats.org/officeDocument/2006/relationships/ctrlProp" Target="../ctrlProps/ctrlProp192.xml"/><Relationship Id="rId8" Type="http://schemas.openxmlformats.org/officeDocument/2006/relationships/ctrlProp" Target="../ctrlProps/ctrlProp100.xml"/><Relationship Id="rId51" Type="http://schemas.openxmlformats.org/officeDocument/2006/relationships/ctrlProp" Target="../ctrlProps/ctrlProp143.xml"/><Relationship Id="rId72" Type="http://schemas.openxmlformats.org/officeDocument/2006/relationships/ctrlProp" Target="../ctrlProps/ctrlProp164.xml"/><Relationship Id="rId93" Type="http://schemas.openxmlformats.org/officeDocument/2006/relationships/ctrlProp" Target="../ctrlProps/ctrlProp185.xml"/><Relationship Id="rId98" Type="http://schemas.openxmlformats.org/officeDocument/2006/relationships/ctrlProp" Target="../ctrlProps/ctrlProp190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AZ120"/>
  <sheetViews>
    <sheetView tabSelected="1" view="pageBreakPreview" topLeftCell="D1" zoomScaleNormal="100" zoomScaleSheetLayoutView="100" workbookViewId="0">
      <selection activeCell="U7" sqref="U7"/>
    </sheetView>
  </sheetViews>
  <sheetFormatPr baseColWidth="10" defaultColWidth="3.1640625" defaultRowHeight="15" customHeight="1"/>
  <cols>
    <col min="1" max="25" width="3.83203125" style="1" customWidth="1"/>
    <col min="26" max="16384" width="3.1640625" style="1"/>
  </cols>
  <sheetData>
    <row r="1" spans="1:52" ht="18" customHeight="1">
      <c r="A1" s="42" t="s">
        <v>92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130" t="s">
        <v>89</v>
      </c>
      <c r="V1" s="131"/>
      <c r="W1" s="131"/>
      <c r="X1" s="131"/>
      <c r="Y1" s="131"/>
      <c r="AB1" s="2"/>
      <c r="AC1" s="3" t="s">
        <v>71</v>
      </c>
      <c r="AD1" s="4"/>
      <c r="AE1" s="4"/>
      <c r="AF1" s="4"/>
      <c r="AG1" s="4"/>
      <c r="AH1" s="4"/>
      <c r="AI1" s="4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 ht="22.5" customHeight="1">
      <c r="A2" s="6"/>
      <c r="B2" s="6"/>
      <c r="C2" s="6"/>
      <c r="D2" s="6"/>
      <c r="E2" s="6"/>
      <c r="F2" s="6"/>
      <c r="G2" s="45" t="s">
        <v>87</v>
      </c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131"/>
      <c r="V2" s="131"/>
      <c r="W2" s="131"/>
      <c r="X2" s="131"/>
      <c r="Y2" s="131"/>
      <c r="AB2" s="2"/>
      <c r="AC2" s="5" t="s">
        <v>83</v>
      </c>
      <c r="AD2" s="4"/>
      <c r="AE2" s="4"/>
      <c r="AF2" s="4"/>
      <c r="AG2" s="4"/>
      <c r="AH2" s="4"/>
      <c r="AI2" s="4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ht="20" customHeight="1">
      <c r="A3" s="6"/>
      <c r="B3" s="6"/>
      <c r="C3" s="6"/>
      <c r="D3" s="6"/>
      <c r="E3" s="6"/>
      <c r="F3" s="6"/>
      <c r="G3" s="6"/>
      <c r="H3" s="6"/>
      <c r="I3" s="6"/>
      <c r="J3" s="41" t="s">
        <v>88</v>
      </c>
      <c r="K3" s="41"/>
      <c r="L3" s="41"/>
      <c r="M3" s="41"/>
      <c r="N3" s="41"/>
      <c r="O3" s="41"/>
      <c r="P3" s="41"/>
      <c r="Q3" s="6"/>
      <c r="R3" s="6"/>
      <c r="S3" s="6"/>
      <c r="T3" s="6"/>
      <c r="U3" s="6"/>
      <c r="V3" s="6"/>
      <c r="W3" s="6"/>
      <c r="X3" s="6"/>
      <c r="Y3" s="6"/>
      <c r="AB3" s="2"/>
      <c r="AC3" s="7" t="s">
        <v>72</v>
      </c>
      <c r="AD3" s="4"/>
      <c r="AE3" s="4"/>
      <c r="AF3" s="4"/>
      <c r="AG3" s="4"/>
      <c r="AH3" s="4"/>
      <c r="AI3" s="4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7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AD4" s="9"/>
      <c r="AF4" s="10"/>
      <c r="AG4" s="10"/>
      <c r="AH4" s="10"/>
      <c r="AI4" s="10"/>
    </row>
    <row r="5" spans="1:52" ht="15" customHeight="1">
      <c r="A5" s="8" t="s">
        <v>32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AC5" s="11"/>
      <c r="AD5" s="11"/>
      <c r="AE5" s="12"/>
    </row>
    <row r="6" spans="1:52" ht="6.75" customHeight="1">
      <c r="A6" s="8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AC6" s="11"/>
      <c r="AD6" s="11"/>
      <c r="AE6" s="12"/>
    </row>
    <row r="7" spans="1:52" ht="21.75" customHeight="1">
      <c r="A7" s="2"/>
      <c r="B7" s="8" t="s">
        <v>31</v>
      </c>
      <c r="D7" s="50">
        <f>COUNTA(C19,C41,C61,C82,C103)</f>
        <v>0</v>
      </c>
      <c r="E7" s="50"/>
      <c r="F7" s="8" t="s">
        <v>85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52" ht="7.5" customHeight="1">
      <c r="A8" s="2"/>
      <c r="B8" s="8"/>
      <c r="D8" s="13"/>
      <c r="E8" s="13"/>
      <c r="F8" s="8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52" ht="21.75" customHeight="1">
      <c r="A9" s="2"/>
      <c r="B9" s="122" t="s">
        <v>67</v>
      </c>
      <c r="C9" s="122"/>
      <c r="D9" s="122"/>
      <c r="E9" s="122"/>
      <c r="F9" s="49"/>
      <c r="G9" s="49"/>
      <c r="H9" s="2" t="s">
        <v>1</v>
      </c>
      <c r="I9" s="49"/>
      <c r="J9" s="49"/>
      <c r="K9" s="2" t="s">
        <v>2</v>
      </c>
      <c r="L9" s="49"/>
      <c r="M9" s="49"/>
      <c r="N9" s="2" t="s">
        <v>3</v>
      </c>
      <c r="O9" s="2" t="s">
        <v>18</v>
      </c>
      <c r="P9" s="49"/>
      <c r="Q9" s="49"/>
      <c r="R9" s="2" t="s">
        <v>1</v>
      </c>
      <c r="S9" s="49"/>
      <c r="T9" s="49"/>
      <c r="U9" s="2" t="s">
        <v>2</v>
      </c>
      <c r="V9" s="49"/>
      <c r="W9" s="49"/>
      <c r="X9" s="2" t="s">
        <v>3</v>
      </c>
      <c r="Y9" s="2"/>
      <c r="AA9" s="1" t="s">
        <v>90</v>
      </c>
    </row>
    <row r="10" spans="1:52" ht="12" customHeight="1">
      <c r="A10" s="2"/>
      <c r="B10" s="8"/>
      <c r="X10" s="2"/>
      <c r="Y10" s="2"/>
    </row>
    <row r="11" spans="1:52" ht="21.75" customHeight="1">
      <c r="A11" s="2"/>
      <c r="B11" s="122" t="s">
        <v>0</v>
      </c>
      <c r="C11" s="122"/>
      <c r="F11" s="49"/>
      <c r="G11" s="49"/>
      <c r="H11" s="2" t="s">
        <v>1</v>
      </c>
      <c r="I11" s="49"/>
      <c r="J11" s="49"/>
      <c r="K11" s="2" t="s">
        <v>2</v>
      </c>
      <c r="L11" s="49"/>
      <c r="M11" s="49"/>
      <c r="N11" s="2" t="s">
        <v>3</v>
      </c>
      <c r="U11" s="123" t="s">
        <v>75</v>
      </c>
      <c r="V11" s="124"/>
      <c r="W11" s="124"/>
      <c r="X11" s="124"/>
      <c r="Y11" s="125"/>
    </row>
    <row r="12" spans="1:52" ht="11.25" customHeight="1">
      <c r="A12" s="2"/>
      <c r="C12" s="14"/>
      <c r="D12" s="14"/>
      <c r="E12" s="14"/>
      <c r="F12" s="14"/>
      <c r="G12" s="14"/>
      <c r="H12" s="14"/>
      <c r="I12" s="14"/>
      <c r="J12" s="14"/>
      <c r="K12" s="14"/>
      <c r="L12" s="14"/>
      <c r="U12" s="126"/>
      <c r="V12" s="127"/>
      <c r="W12" s="127"/>
      <c r="X12" s="127"/>
      <c r="Y12" s="128"/>
    </row>
    <row r="13" spans="1:52" ht="21" customHeight="1">
      <c r="B13" s="122" t="s">
        <v>69</v>
      </c>
      <c r="C13" s="122"/>
      <c r="D13" s="122"/>
      <c r="E13" s="122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U13" s="129"/>
      <c r="V13" s="48"/>
      <c r="W13" s="48"/>
      <c r="X13" s="48"/>
      <c r="Y13" s="68"/>
      <c r="AB13" s="1" t="s">
        <v>39</v>
      </c>
    </row>
    <row r="14" spans="1:52" ht="8.25" customHeight="1">
      <c r="U14" s="129"/>
      <c r="V14" s="48"/>
      <c r="W14" s="48"/>
      <c r="X14" s="48"/>
      <c r="Y14" s="68"/>
    </row>
    <row r="15" spans="1:52" ht="19.5" customHeight="1">
      <c r="B15" s="122" t="s">
        <v>70</v>
      </c>
      <c r="C15" s="122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U15" s="93"/>
      <c r="V15" s="83"/>
      <c r="W15" s="83"/>
      <c r="X15" s="83"/>
      <c r="Y15" s="85"/>
      <c r="AB15" s="1" t="s">
        <v>48</v>
      </c>
    </row>
    <row r="16" spans="1:52" ht="4" customHeight="1" thickBot="1">
      <c r="AE16" s="48" t="s">
        <v>49</v>
      </c>
      <c r="AF16" s="48"/>
      <c r="AG16" s="48" t="s">
        <v>50</v>
      </c>
      <c r="AH16" s="48"/>
      <c r="AI16" s="48" t="s">
        <v>51</v>
      </c>
      <c r="AJ16" s="48"/>
      <c r="AK16" s="48" t="s">
        <v>52</v>
      </c>
      <c r="AL16" s="48"/>
      <c r="AM16" s="48" t="s">
        <v>82</v>
      </c>
      <c r="AN16" s="48"/>
      <c r="AP16" s="48" t="s">
        <v>28</v>
      </c>
      <c r="AQ16" s="48"/>
      <c r="AR16" s="48"/>
      <c r="AT16" s="48" t="s">
        <v>44</v>
      </c>
      <c r="AU16" s="48"/>
      <c r="AV16" s="48"/>
    </row>
    <row r="17" spans="1:50" ht="15" customHeight="1">
      <c r="A17" s="63" t="s">
        <v>4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5"/>
      <c r="AB17" s="48" t="s">
        <v>17</v>
      </c>
      <c r="AC17" s="48"/>
      <c r="AD17" s="48"/>
      <c r="AE17" s="61">
        <f t="shared" ref="AE17:AE22" si="0">W30</f>
        <v>0</v>
      </c>
      <c r="AF17" s="62"/>
      <c r="AG17" s="61">
        <f t="shared" ref="AG17:AG22" si="1">W52</f>
        <v>0</v>
      </c>
      <c r="AH17" s="62"/>
      <c r="AI17" s="61">
        <f t="shared" ref="AI17:AI22" si="2">W72</f>
        <v>0</v>
      </c>
      <c r="AJ17" s="62"/>
      <c r="AK17" s="61">
        <f t="shared" ref="AK17:AK22" si="3">W93</f>
        <v>0</v>
      </c>
      <c r="AL17" s="62"/>
      <c r="AM17" s="51">
        <f t="shared" ref="AM17:AM22" si="4">W114</f>
        <v>0</v>
      </c>
      <c r="AN17" s="52"/>
      <c r="AO17" s="2"/>
      <c r="AP17" s="53">
        <f>(W30+W52+W72+W93)*24</f>
        <v>0</v>
      </c>
      <c r="AQ17" s="53"/>
      <c r="AR17" s="53"/>
      <c r="AT17" s="48" t="s">
        <v>46</v>
      </c>
      <c r="AU17" s="48"/>
      <c r="AV17" s="48"/>
    </row>
    <row r="18" spans="1:50" ht="15" customHeight="1">
      <c r="A18" s="54" t="s">
        <v>5</v>
      </c>
      <c r="B18" s="55"/>
      <c r="C18" s="15" t="s">
        <v>33</v>
      </c>
      <c r="D18" s="15"/>
      <c r="E18" s="56"/>
      <c r="F18" s="56"/>
      <c r="G18" s="56"/>
      <c r="H18" s="56"/>
      <c r="I18" s="56"/>
      <c r="J18" s="56"/>
      <c r="K18" s="56"/>
      <c r="L18" s="56"/>
      <c r="M18" s="57"/>
      <c r="N18" s="58" t="s">
        <v>6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60"/>
      <c r="AB18" s="48" t="s">
        <v>40</v>
      </c>
      <c r="AC18" s="48"/>
      <c r="AD18" s="48"/>
      <c r="AE18" s="61">
        <f t="shared" si="0"/>
        <v>0</v>
      </c>
      <c r="AF18" s="62"/>
      <c r="AG18" s="61">
        <f t="shared" si="1"/>
        <v>0</v>
      </c>
      <c r="AH18" s="62"/>
      <c r="AI18" s="61">
        <f t="shared" si="2"/>
        <v>0</v>
      </c>
      <c r="AJ18" s="62"/>
      <c r="AK18" s="61">
        <f t="shared" si="3"/>
        <v>0</v>
      </c>
      <c r="AL18" s="62"/>
      <c r="AM18" s="51">
        <f t="shared" si="4"/>
        <v>0</v>
      </c>
      <c r="AN18" s="52"/>
      <c r="AO18" s="2"/>
      <c r="AP18" s="53">
        <f>(W31+W53+W73+W94)*24</f>
        <v>0</v>
      </c>
      <c r="AQ18" s="53"/>
      <c r="AR18" s="53"/>
      <c r="AT18" s="48" t="s">
        <v>46</v>
      </c>
      <c r="AU18" s="48"/>
      <c r="AV18" s="48"/>
    </row>
    <row r="19" spans="1:50" ht="15" customHeight="1">
      <c r="A19" s="54"/>
      <c r="B19" s="5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7"/>
      <c r="N19" s="69" t="s">
        <v>7</v>
      </c>
      <c r="O19" s="70"/>
      <c r="P19" s="66"/>
      <c r="Q19" s="66"/>
      <c r="R19" s="66"/>
      <c r="S19" s="66"/>
      <c r="T19" s="66"/>
      <c r="U19" s="66"/>
      <c r="V19" s="66"/>
      <c r="W19" s="66"/>
      <c r="X19" s="66"/>
      <c r="Y19" s="73"/>
      <c r="AB19" s="48" t="s">
        <v>41</v>
      </c>
      <c r="AC19" s="48"/>
      <c r="AD19" s="48"/>
      <c r="AE19" s="61">
        <f t="shared" si="0"/>
        <v>0</v>
      </c>
      <c r="AF19" s="62"/>
      <c r="AG19" s="61">
        <f t="shared" si="1"/>
        <v>0</v>
      </c>
      <c r="AH19" s="62"/>
      <c r="AI19" s="61">
        <f t="shared" si="2"/>
        <v>0</v>
      </c>
      <c r="AJ19" s="62"/>
      <c r="AK19" s="61">
        <f t="shared" si="3"/>
        <v>0</v>
      </c>
      <c r="AL19" s="62"/>
      <c r="AM19" s="51">
        <f t="shared" si="4"/>
        <v>0</v>
      </c>
      <c r="AN19" s="52"/>
      <c r="AO19" s="2"/>
      <c r="AP19" s="53">
        <f>(W32+W54+W74+W95)*24</f>
        <v>0</v>
      </c>
      <c r="AQ19" s="53"/>
      <c r="AR19" s="53"/>
      <c r="AT19" s="48" t="s">
        <v>46</v>
      </c>
      <c r="AU19" s="48"/>
      <c r="AV19" s="48"/>
    </row>
    <row r="20" spans="1:50" ht="15" customHeight="1">
      <c r="A20" s="54"/>
      <c r="B20" s="55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68"/>
      <c r="N20" s="71"/>
      <c r="O20" s="72"/>
      <c r="P20" s="74"/>
      <c r="Q20" s="74"/>
      <c r="R20" s="74"/>
      <c r="S20" s="74"/>
      <c r="T20" s="74"/>
      <c r="U20" s="74"/>
      <c r="V20" s="74"/>
      <c r="W20" s="74"/>
      <c r="X20" s="74"/>
      <c r="Y20" s="75"/>
      <c r="AB20" s="48" t="s">
        <v>42</v>
      </c>
      <c r="AC20" s="48"/>
      <c r="AD20" s="48"/>
      <c r="AE20" s="61">
        <f t="shared" si="0"/>
        <v>0</v>
      </c>
      <c r="AF20" s="62"/>
      <c r="AG20" s="61">
        <f t="shared" si="1"/>
        <v>0</v>
      </c>
      <c r="AH20" s="62"/>
      <c r="AI20" s="61">
        <f t="shared" si="2"/>
        <v>0</v>
      </c>
      <c r="AJ20" s="62"/>
      <c r="AK20" s="61">
        <f t="shared" si="3"/>
        <v>0</v>
      </c>
      <c r="AL20" s="62"/>
      <c r="AM20" s="51">
        <f t="shared" si="4"/>
        <v>0</v>
      </c>
      <c r="AN20" s="52"/>
      <c r="AO20" s="2"/>
      <c r="AP20" s="53">
        <f>(W33+W55+W75+W96)*24</f>
        <v>0</v>
      </c>
      <c r="AQ20" s="53"/>
      <c r="AR20" s="53"/>
      <c r="AT20" s="48" t="s">
        <v>46</v>
      </c>
      <c r="AU20" s="48"/>
      <c r="AV20" s="48"/>
    </row>
    <row r="21" spans="1:50" ht="15" customHeight="1">
      <c r="A21" s="54" t="s">
        <v>62</v>
      </c>
      <c r="B21" s="55"/>
      <c r="C21" s="92"/>
      <c r="D21" s="82"/>
      <c r="E21" s="82"/>
      <c r="F21" s="82"/>
      <c r="G21" s="82"/>
      <c r="H21" s="82"/>
      <c r="I21" s="82"/>
      <c r="J21" s="82"/>
      <c r="K21" s="82"/>
      <c r="L21" s="82"/>
      <c r="M21" s="84"/>
      <c r="N21" s="94" t="s">
        <v>12</v>
      </c>
      <c r="O21" s="95"/>
      <c r="P21" s="66"/>
      <c r="Q21" s="66"/>
      <c r="R21" s="66"/>
      <c r="S21" s="66"/>
      <c r="T21" s="66"/>
      <c r="U21" s="66"/>
      <c r="V21" s="66"/>
      <c r="W21" s="66"/>
      <c r="X21" s="66"/>
      <c r="Y21" s="73"/>
      <c r="AB21" s="48" t="s">
        <v>43</v>
      </c>
      <c r="AC21" s="48"/>
      <c r="AD21" s="48"/>
      <c r="AE21" s="61">
        <f t="shared" si="0"/>
        <v>0</v>
      </c>
      <c r="AF21" s="62"/>
      <c r="AG21" s="61">
        <f t="shared" si="1"/>
        <v>0</v>
      </c>
      <c r="AH21" s="62"/>
      <c r="AI21" s="61">
        <f t="shared" si="2"/>
        <v>0</v>
      </c>
      <c r="AJ21" s="62"/>
      <c r="AK21" s="61">
        <f t="shared" si="3"/>
        <v>0</v>
      </c>
      <c r="AL21" s="62"/>
      <c r="AM21" s="51">
        <f t="shared" si="4"/>
        <v>0</v>
      </c>
      <c r="AN21" s="52"/>
      <c r="AO21" s="2"/>
      <c r="AP21" s="53">
        <f>(W34+W56+W76+W97)*24</f>
        <v>0</v>
      </c>
      <c r="AQ21" s="53"/>
      <c r="AR21" s="53"/>
      <c r="AT21" s="48" t="s">
        <v>46</v>
      </c>
      <c r="AU21" s="48"/>
      <c r="AV21" s="48"/>
    </row>
    <row r="22" spans="1:50" ht="15" customHeight="1">
      <c r="A22" s="54"/>
      <c r="B22" s="55"/>
      <c r="C22" s="93"/>
      <c r="D22" s="83"/>
      <c r="E22" s="83"/>
      <c r="F22" s="83"/>
      <c r="G22" s="83"/>
      <c r="H22" s="83"/>
      <c r="I22" s="83"/>
      <c r="J22" s="83"/>
      <c r="K22" s="83"/>
      <c r="L22" s="83"/>
      <c r="M22" s="85"/>
      <c r="N22" s="89"/>
      <c r="O22" s="90"/>
      <c r="P22" s="83"/>
      <c r="Q22" s="83"/>
      <c r="R22" s="83"/>
      <c r="S22" s="83"/>
      <c r="T22" s="83"/>
      <c r="U22" s="83"/>
      <c r="V22" s="83"/>
      <c r="W22" s="83"/>
      <c r="X22" s="83"/>
      <c r="Y22" s="96"/>
      <c r="AB22" s="48" t="s">
        <v>45</v>
      </c>
      <c r="AC22" s="48"/>
      <c r="AD22" s="48"/>
      <c r="AE22" s="61">
        <f t="shared" si="0"/>
        <v>0</v>
      </c>
      <c r="AF22" s="62"/>
      <c r="AG22" s="61">
        <f t="shared" si="1"/>
        <v>0</v>
      </c>
      <c r="AH22" s="62"/>
      <c r="AI22" s="61">
        <f t="shared" si="2"/>
        <v>0</v>
      </c>
      <c r="AJ22" s="62"/>
      <c r="AK22" s="61">
        <f t="shared" si="3"/>
        <v>0</v>
      </c>
      <c r="AL22" s="62"/>
      <c r="AM22" s="51">
        <f t="shared" si="4"/>
        <v>0</v>
      </c>
      <c r="AN22" s="52"/>
      <c r="AO22" s="2"/>
      <c r="AP22" s="53">
        <f>SUM(AP17:AR21)</f>
        <v>0</v>
      </c>
      <c r="AQ22" s="53"/>
      <c r="AR22" s="53"/>
      <c r="AT22" s="48" t="s">
        <v>47</v>
      </c>
      <c r="AU22" s="48"/>
      <c r="AV22" s="48"/>
      <c r="AX22" s="1" t="s">
        <v>68</v>
      </c>
    </row>
    <row r="23" spans="1:50" ht="15" customHeight="1">
      <c r="A23" s="76" t="s">
        <v>86</v>
      </c>
      <c r="B23" s="77"/>
      <c r="C23" s="78"/>
      <c r="D23" s="82"/>
      <c r="E23" s="82"/>
      <c r="F23" s="82"/>
      <c r="G23" s="82"/>
      <c r="H23" s="82"/>
      <c r="I23" s="82"/>
      <c r="J23" s="84" t="s">
        <v>1</v>
      </c>
      <c r="K23" s="86" t="s">
        <v>8</v>
      </c>
      <c r="L23" s="87"/>
      <c r="M23" s="87"/>
      <c r="N23" s="88"/>
      <c r="O23" s="16"/>
      <c r="P23" s="16" t="s">
        <v>91</v>
      </c>
      <c r="Q23" s="16"/>
      <c r="R23" s="82"/>
      <c r="S23" s="82"/>
      <c r="T23" s="82"/>
      <c r="U23" s="82"/>
      <c r="V23" s="82"/>
      <c r="W23" s="82"/>
      <c r="X23" s="82"/>
      <c r="Y23" s="17" t="s">
        <v>21</v>
      </c>
    </row>
    <row r="24" spans="1:50" ht="15" customHeight="1">
      <c r="A24" s="79"/>
      <c r="B24" s="80"/>
      <c r="C24" s="81"/>
      <c r="D24" s="83"/>
      <c r="E24" s="83"/>
      <c r="F24" s="83"/>
      <c r="G24" s="83"/>
      <c r="H24" s="83"/>
      <c r="I24" s="83"/>
      <c r="J24" s="85"/>
      <c r="K24" s="89"/>
      <c r="L24" s="90"/>
      <c r="M24" s="90"/>
      <c r="N24" s="91"/>
      <c r="O24" s="18"/>
      <c r="P24" s="18" t="s">
        <v>34</v>
      </c>
      <c r="Q24" s="18"/>
      <c r="R24" s="18"/>
      <c r="S24" s="18"/>
      <c r="T24" s="18"/>
      <c r="U24" s="18"/>
      <c r="V24" s="18"/>
      <c r="W24" s="18"/>
      <c r="X24" s="18"/>
      <c r="Y24" s="19"/>
    </row>
    <row r="25" spans="1:50" ht="15" customHeight="1">
      <c r="A25" s="105" t="s">
        <v>9</v>
      </c>
      <c r="B25" s="87"/>
      <c r="C25" s="106"/>
      <c r="D25" s="16"/>
      <c r="E25" s="16" t="s">
        <v>35</v>
      </c>
      <c r="F25" s="20"/>
      <c r="H25" s="16"/>
      <c r="I25" s="16" t="s">
        <v>37</v>
      </c>
      <c r="J25" s="21"/>
      <c r="K25" s="110" t="s">
        <v>11</v>
      </c>
      <c r="L25" s="111"/>
      <c r="M25" s="111"/>
      <c r="N25" s="112"/>
      <c r="O25" s="16"/>
      <c r="P25" s="16" t="s">
        <v>91</v>
      </c>
      <c r="Q25" s="16"/>
      <c r="R25" s="82"/>
      <c r="S25" s="82"/>
      <c r="T25" s="16" t="s">
        <v>59</v>
      </c>
      <c r="U25" s="16"/>
      <c r="V25" s="82"/>
      <c r="W25" s="82"/>
      <c r="X25" s="16" t="s">
        <v>60</v>
      </c>
      <c r="Y25" s="17"/>
      <c r="AC25" s="1" t="s">
        <v>17</v>
      </c>
      <c r="AD25" s="1" t="s">
        <v>49</v>
      </c>
      <c r="AE25" s="97">
        <f>F30</f>
        <v>0</v>
      </c>
      <c r="AF25" s="98"/>
      <c r="AG25" s="98"/>
      <c r="AH25" s="1" t="s">
        <v>55</v>
      </c>
      <c r="AI25" s="97">
        <f>J30</f>
        <v>0</v>
      </c>
      <c r="AJ25" s="98"/>
      <c r="AK25" s="98"/>
      <c r="AL25" s="1" t="s">
        <v>56</v>
      </c>
      <c r="AM25" s="97">
        <f>N30</f>
        <v>0</v>
      </c>
      <c r="AN25" s="98"/>
      <c r="AO25" s="98"/>
      <c r="AP25" s="1" t="s">
        <v>55</v>
      </c>
      <c r="AQ25" s="97">
        <f>R30</f>
        <v>0</v>
      </c>
      <c r="AR25" s="98"/>
      <c r="AS25" s="98"/>
      <c r="AT25" s="1" t="s">
        <v>20</v>
      </c>
      <c r="AU25" s="99">
        <f>W30</f>
        <v>0</v>
      </c>
      <c r="AV25" s="99"/>
      <c r="AW25" s="99"/>
      <c r="AX25" s="1" t="s">
        <v>21</v>
      </c>
    </row>
    <row r="26" spans="1:50" ht="15" customHeight="1" thickBot="1">
      <c r="A26" s="107"/>
      <c r="B26" s="108"/>
      <c r="C26" s="109"/>
      <c r="D26" s="22"/>
      <c r="E26" s="22" t="s">
        <v>36</v>
      </c>
      <c r="F26" s="24"/>
      <c r="H26" s="22"/>
      <c r="I26" s="22" t="s">
        <v>38</v>
      </c>
      <c r="J26" s="25"/>
      <c r="K26" s="113"/>
      <c r="L26" s="108"/>
      <c r="M26" s="108"/>
      <c r="N26" s="114"/>
      <c r="O26" s="22"/>
      <c r="P26" s="22" t="s">
        <v>34</v>
      </c>
      <c r="Q26" s="22"/>
      <c r="R26" s="22"/>
      <c r="S26" s="22"/>
      <c r="T26" s="22"/>
      <c r="U26" s="22"/>
      <c r="V26" s="22"/>
      <c r="W26" s="22"/>
      <c r="X26" s="22"/>
      <c r="Y26" s="26"/>
      <c r="AD26" s="1" t="s">
        <v>50</v>
      </c>
      <c r="AE26" s="97">
        <f>F52</f>
        <v>0</v>
      </c>
      <c r="AF26" s="98"/>
      <c r="AG26" s="98"/>
      <c r="AH26" s="1" t="s">
        <v>55</v>
      </c>
      <c r="AI26" s="97">
        <f>J52</f>
        <v>0</v>
      </c>
      <c r="AJ26" s="98"/>
      <c r="AK26" s="98"/>
      <c r="AL26" s="1" t="s">
        <v>56</v>
      </c>
      <c r="AM26" s="97">
        <f>N52</f>
        <v>0</v>
      </c>
      <c r="AN26" s="98"/>
      <c r="AO26" s="98"/>
      <c r="AP26" s="1" t="s">
        <v>55</v>
      </c>
      <c r="AQ26" s="97">
        <f>R52</f>
        <v>0</v>
      </c>
      <c r="AR26" s="98"/>
      <c r="AS26" s="98"/>
      <c r="AT26" s="1" t="s">
        <v>20</v>
      </c>
      <c r="AU26" s="99">
        <f>W52</f>
        <v>0</v>
      </c>
      <c r="AV26" s="99"/>
      <c r="AW26" s="99"/>
      <c r="AX26" s="1" t="s">
        <v>21</v>
      </c>
    </row>
    <row r="27" spans="1:50" ht="15" customHeight="1">
      <c r="A27" s="100" t="s">
        <v>28</v>
      </c>
      <c r="B27" s="27"/>
      <c r="C27" s="27"/>
      <c r="D27" s="27"/>
      <c r="E27" s="27"/>
      <c r="F27" s="27"/>
      <c r="G27" s="27"/>
      <c r="H27" s="103">
        <f>W35*24</f>
        <v>0</v>
      </c>
      <c r="I27" s="103"/>
      <c r="J27" s="103"/>
      <c r="K27" s="103"/>
      <c r="L27" s="28" t="s">
        <v>13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9"/>
      <c r="AD27" s="1" t="s">
        <v>51</v>
      </c>
      <c r="AE27" s="97">
        <f>F72</f>
        <v>0</v>
      </c>
      <c r="AF27" s="98"/>
      <c r="AG27" s="98"/>
      <c r="AH27" s="1" t="s">
        <v>55</v>
      </c>
      <c r="AI27" s="97">
        <f>J72</f>
        <v>0</v>
      </c>
      <c r="AJ27" s="98"/>
      <c r="AK27" s="98"/>
      <c r="AL27" s="1" t="s">
        <v>56</v>
      </c>
      <c r="AM27" s="97">
        <f>N72</f>
        <v>0</v>
      </c>
      <c r="AN27" s="98"/>
      <c r="AO27" s="98"/>
      <c r="AP27" s="1" t="s">
        <v>55</v>
      </c>
      <c r="AQ27" s="97">
        <f>R72</f>
        <v>0</v>
      </c>
      <c r="AR27" s="98"/>
      <c r="AS27" s="98"/>
      <c r="AT27" s="1" t="s">
        <v>20</v>
      </c>
      <c r="AU27" s="99">
        <f>W72</f>
        <v>0</v>
      </c>
      <c r="AV27" s="99"/>
      <c r="AW27" s="99"/>
      <c r="AX27" s="1" t="s">
        <v>21</v>
      </c>
    </row>
    <row r="28" spans="1:50" ht="15" customHeight="1">
      <c r="A28" s="101"/>
      <c r="B28" s="18" t="s">
        <v>14</v>
      </c>
      <c r="C28" s="18"/>
      <c r="D28" s="18"/>
      <c r="E28" s="18"/>
      <c r="F28" s="18"/>
      <c r="G28" s="18"/>
      <c r="H28" s="104"/>
      <c r="I28" s="104"/>
      <c r="J28" s="104"/>
      <c r="K28" s="104"/>
      <c r="L28" s="90" t="s">
        <v>15</v>
      </c>
      <c r="M28" s="90"/>
      <c r="N28" s="30"/>
      <c r="O28" s="31" t="s">
        <v>53</v>
      </c>
      <c r="P28" s="30"/>
      <c r="Q28" s="30"/>
      <c r="R28" s="32"/>
      <c r="S28" s="32"/>
      <c r="T28" s="32"/>
      <c r="U28" s="32"/>
      <c r="V28" s="32"/>
      <c r="W28" s="32"/>
      <c r="X28" s="32"/>
      <c r="Y28" s="33"/>
      <c r="AD28" s="1" t="s">
        <v>52</v>
      </c>
      <c r="AE28" s="97">
        <f>F93</f>
        <v>0</v>
      </c>
      <c r="AF28" s="98"/>
      <c r="AG28" s="98"/>
      <c r="AH28" s="1" t="s">
        <v>55</v>
      </c>
      <c r="AI28" s="97">
        <f>J93</f>
        <v>0</v>
      </c>
      <c r="AJ28" s="98"/>
      <c r="AK28" s="98"/>
      <c r="AL28" s="1" t="s">
        <v>56</v>
      </c>
      <c r="AM28" s="97">
        <f>N93</f>
        <v>0</v>
      </c>
      <c r="AN28" s="98"/>
      <c r="AO28" s="98"/>
      <c r="AP28" s="1" t="s">
        <v>55</v>
      </c>
      <c r="AQ28" s="97">
        <f>R93</f>
        <v>0</v>
      </c>
      <c r="AR28" s="98"/>
      <c r="AS28" s="98"/>
      <c r="AT28" s="1" t="s">
        <v>20</v>
      </c>
      <c r="AU28" s="99">
        <f>W93</f>
        <v>0</v>
      </c>
      <c r="AV28" s="99"/>
      <c r="AW28" s="99"/>
      <c r="AX28" s="1" t="s">
        <v>21</v>
      </c>
    </row>
    <row r="29" spans="1:50" ht="15" customHeight="1">
      <c r="A29" s="101"/>
      <c r="G29" s="34"/>
      <c r="H29" s="34" t="s">
        <v>16</v>
      </c>
      <c r="I29" s="12"/>
      <c r="J29" s="12"/>
      <c r="K29" s="12"/>
      <c r="L29" s="12"/>
      <c r="M29" s="12"/>
      <c r="N29" s="12"/>
      <c r="O29" s="2"/>
      <c r="P29" s="2"/>
      <c r="Q29" s="2"/>
      <c r="R29" s="2"/>
      <c r="S29" s="2"/>
      <c r="T29" s="2"/>
      <c r="U29" s="35"/>
      <c r="V29" s="115" t="s">
        <v>54</v>
      </c>
      <c r="W29" s="115"/>
      <c r="X29" s="115"/>
      <c r="Y29" s="36"/>
      <c r="AD29" s="1" t="s">
        <v>82</v>
      </c>
      <c r="AE29" s="97">
        <f>F114</f>
        <v>0</v>
      </c>
      <c r="AF29" s="98"/>
      <c r="AG29" s="98"/>
      <c r="AH29" s="1" t="s">
        <v>55</v>
      </c>
      <c r="AI29" s="97">
        <f>J114</f>
        <v>0</v>
      </c>
      <c r="AJ29" s="98"/>
      <c r="AK29" s="98"/>
      <c r="AL29" s="1" t="s">
        <v>56</v>
      </c>
      <c r="AM29" s="97">
        <f>N114</f>
        <v>0</v>
      </c>
      <c r="AN29" s="98"/>
      <c r="AO29" s="98"/>
      <c r="AP29" s="1" t="s">
        <v>55</v>
      </c>
      <c r="AQ29" s="97">
        <f>R114</f>
        <v>0</v>
      </c>
      <c r="AR29" s="98"/>
      <c r="AS29" s="98"/>
      <c r="AT29" s="1" t="s">
        <v>20</v>
      </c>
      <c r="AU29" s="99">
        <f>W114</f>
        <v>0</v>
      </c>
      <c r="AV29" s="99"/>
      <c r="AW29" s="99"/>
      <c r="AX29" s="1" t="s">
        <v>21</v>
      </c>
    </row>
    <row r="30" spans="1:50" ht="18" customHeight="1">
      <c r="A30" s="101"/>
      <c r="D30" s="35" t="s">
        <v>17</v>
      </c>
      <c r="F30" s="117"/>
      <c r="G30" s="118"/>
      <c r="H30" s="118"/>
      <c r="I30" s="1" t="s">
        <v>18</v>
      </c>
      <c r="J30" s="117"/>
      <c r="K30" s="118"/>
      <c r="L30" s="118"/>
      <c r="M30" s="1" t="s">
        <v>19</v>
      </c>
      <c r="N30" s="117"/>
      <c r="O30" s="118"/>
      <c r="P30" s="118"/>
      <c r="Q30" s="1" t="s">
        <v>18</v>
      </c>
      <c r="R30" s="117"/>
      <c r="S30" s="118"/>
      <c r="T30" s="118"/>
      <c r="V30" s="1" t="s">
        <v>20</v>
      </c>
      <c r="W30" s="61">
        <f>J30-F30+R30-N30</f>
        <v>0</v>
      </c>
      <c r="X30" s="62"/>
      <c r="Y30" s="36" t="s">
        <v>21</v>
      </c>
      <c r="AE30" s="119"/>
      <c r="AF30" s="48"/>
      <c r="AG30" s="48"/>
      <c r="AO30" s="48" t="s">
        <v>57</v>
      </c>
      <c r="AP30" s="48"/>
      <c r="AQ30" s="48"/>
      <c r="AR30" s="48"/>
      <c r="AS30" s="48"/>
      <c r="AT30" s="48"/>
      <c r="AU30" s="116">
        <f>SUM(AU25:AW28)</f>
        <v>0</v>
      </c>
      <c r="AV30" s="116"/>
      <c r="AW30" s="116"/>
    </row>
    <row r="31" spans="1:50" ht="18" customHeight="1">
      <c r="A31" s="101"/>
      <c r="D31" s="35" t="s">
        <v>22</v>
      </c>
      <c r="F31" s="117"/>
      <c r="G31" s="118"/>
      <c r="H31" s="118"/>
      <c r="I31" s="1" t="s">
        <v>18</v>
      </c>
      <c r="J31" s="117"/>
      <c r="K31" s="118"/>
      <c r="L31" s="118"/>
      <c r="M31" s="1" t="s">
        <v>19</v>
      </c>
      <c r="N31" s="117"/>
      <c r="O31" s="118"/>
      <c r="P31" s="118"/>
      <c r="Q31" s="1" t="s">
        <v>18</v>
      </c>
      <c r="R31" s="117"/>
      <c r="S31" s="118"/>
      <c r="T31" s="118"/>
      <c r="V31" s="1" t="s">
        <v>20</v>
      </c>
      <c r="W31" s="61">
        <f>J31-F31+R31-N31</f>
        <v>0</v>
      </c>
      <c r="X31" s="62"/>
      <c r="Y31" s="36" t="s">
        <v>21</v>
      </c>
      <c r="AC31" s="1" t="s">
        <v>40</v>
      </c>
    </row>
    <row r="32" spans="1:50" ht="18" customHeight="1">
      <c r="A32" s="101"/>
      <c r="D32" s="35" t="s">
        <v>23</v>
      </c>
      <c r="F32" s="117"/>
      <c r="G32" s="118"/>
      <c r="H32" s="118"/>
      <c r="I32" s="1" t="s">
        <v>18</v>
      </c>
      <c r="J32" s="117"/>
      <c r="K32" s="118"/>
      <c r="L32" s="118"/>
      <c r="M32" s="1" t="s">
        <v>19</v>
      </c>
      <c r="N32" s="117"/>
      <c r="O32" s="118"/>
      <c r="P32" s="118"/>
      <c r="Q32" s="1" t="s">
        <v>18</v>
      </c>
      <c r="R32" s="117"/>
      <c r="S32" s="118"/>
      <c r="T32" s="118"/>
      <c r="V32" s="1" t="s">
        <v>20</v>
      </c>
      <c r="W32" s="61">
        <f>J32-F32+R32-N32</f>
        <v>0</v>
      </c>
      <c r="X32" s="62"/>
      <c r="Y32" s="36" t="s">
        <v>21</v>
      </c>
      <c r="AD32" s="1" t="s">
        <v>49</v>
      </c>
      <c r="AE32" s="97">
        <f>F31</f>
        <v>0</v>
      </c>
      <c r="AF32" s="98"/>
      <c r="AG32" s="98"/>
      <c r="AH32" s="1" t="s">
        <v>55</v>
      </c>
      <c r="AI32" s="97">
        <f>J31</f>
        <v>0</v>
      </c>
      <c r="AJ32" s="98"/>
      <c r="AK32" s="98"/>
      <c r="AL32" s="1" t="s">
        <v>56</v>
      </c>
      <c r="AM32" s="97">
        <f>N31</f>
        <v>0</v>
      </c>
      <c r="AN32" s="98"/>
      <c r="AO32" s="98"/>
      <c r="AP32" s="1" t="s">
        <v>55</v>
      </c>
      <c r="AQ32" s="97">
        <f>R31</f>
        <v>0</v>
      </c>
      <c r="AR32" s="98"/>
      <c r="AS32" s="98"/>
      <c r="AT32" s="1" t="s">
        <v>20</v>
      </c>
      <c r="AU32" s="61">
        <f>W31</f>
        <v>0</v>
      </c>
      <c r="AV32" s="62"/>
      <c r="AW32" s="62"/>
      <c r="AX32" s="1" t="s">
        <v>21</v>
      </c>
    </row>
    <row r="33" spans="1:50" ht="18" customHeight="1">
      <c r="A33" s="101"/>
      <c r="D33" s="35" t="s">
        <v>24</v>
      </c>
      <c r="F33" s="117"/>
      <c r="G33" s="118"/>
      <c r="H33" s="118"/>
      <c r="I33" s="1" t="s">
        <v>18</v>
      </c>
      <c r="J33" s="117"/>
      <c r="K33" s="118"/>
      <c r="L33" s="118"/>
      <c r="M33" s="1" t="s">
        <v>19</v>
      </c>
      <c r="N33" s="117"/>
      <c r="O33" s="118"/>
      <c r="P33" s="118"/>
      <c r="Q33" s="1" t="s">
        <v>18</v>
      </c>
      <c r="R33" s="117"/>
      <c r="S33" s="118"/>
      <c r="T33" s="118"/>
      <c r="V33" s="1" t="s">
        <v>20</v>
      </c>
      <c r="W33" s="61">
        <f>J33-F33+R33-N33</f>
        <v>0</v>
      </c>
      <c r="X33" s="62"/>
      <c r="Y33" s="36" t="s">
        <v>21</v>
      </c>
      <c r="AD33" s="1" t="s">
        <v>50</v>
      </c>
      <c r="AE33" s="97">
        <f>F53</f>
        <v>0</v>
      </c>
      <c r="AF33" s="98"/>
      <c r="AG33" s="98"/>
      <c r="AH33" s="1" t="s">
        <v>55</v>
      </c>
      <c r="AI33" s="97">
        <f>J53</f>
        <v>0</v>
      </c>
      <c r="AJ33" s="98"/>
      <c r="AK33" s="98"/>
      <c r="AL33" s="1" t="s">
        <v>56</v>
      </c>
      <c r="AM33" s="97">
        <f>N53</f>
        <v>0</v>
      </c>
      <c r="AN33" s="98"/>
      <c r="AO33" s="98"/>
      <c r="AP33" s="1" t="s">
        <v>55</v>
      </c>
      <c r="AQ33" s="97">
        <f>R53</f>
        <v>0</v>
      </c>
      <c r="AR33" s="98"/>
      <c r="AS33" s="98"/>
      <c r="AT33" s="1" t="s">
        <v>20</v>
      </c>
      <c r="AU33" s="61">
        <f>W53</f>
        <v>0</v>
      </c>
      <c r="AV33" s="62"/>
      <c r="AW33" s="62"/>
      <c r="AX33" s="1" t="s">
        <v>21</v>
      </c>
    </row>
    <row r="34" spans="1:50" ht="18" customHeight="1">
      <c r="A34" s="101"/>
      <c r="D34" s="35" t="s">
        <v>25</v>
      </c>
      <c r="F34" s="117"/>
      <c r="G34" s="118"/>
      <c r="H34" s="118"/>
      <c r="I34" s="1" t="s">
        <v>18</v>
      </c>
      <c r="J34" s="117"/>
      <c r="K34" s="118"/>
      <c r="L34" s="118"/>
      <c r="M34" s="1" t="s">
        <v>19</v>
      </c>
      <c r="N34" s="117"/>
      <c r="O34" s="118"/>
      <c r="P34" s="118"/>
      <c r="Q34" s="1" t="s">
        <v>18</v>
      </c>
      <c r="R34" s="117"/>
      <c r="S34" s="118"/>
      <c r="T34" s="118"/>
      <c r="V34" s="1" t="s">
        <v>20</v>
      </c>
      <c r="W34" s="61">
        <f>J34-F34+R34-N34</f>
        <v>0</v>
      </c>
      <c r="X34" s="62"/>
      <c r="Y34" s="36" t="s">
        <v>21</v>
      </c>
      <c r="AD34" s="1" t="s">
        <v>51</v>
      </c>
      <c r="AE34" s="97">
        <f>F73</f>
        <v>0</v>
      </c>
      <c r="AF34" s="98"/>
      <c r="AG34" s="98"/>
      <c r="AH34" s="1" t="s">
        <v>55</v>
      </c>
      <c r="AI34" s="97">
        <f>J73</f>
        <v>0</v>
      </c>
      <c r="AJ34" s="98"/>
      <c r="AK34" s="98"/>
      <c r="AL34" s="1" t="s">
        <v>56</v>
      </c>
      <c r="AM34" s="97">
        <f>N73</f>
        <v>0</v>
      </c>
      <c r="AN34" s="98"/>
      <c r="AO34" s="98"/>
      <c r="AP34" s="1" t="s">
        <v>55</v>
      </c>
      <c r="AQ34" s="97">
        <f>R73</f>
        <v>0</v>
      </c>
      <c r="AR34" s="98"/>
      <c r="AS34" s="98"/>
      <c r="AT34" s="1" t="s">
        <v>20</v>
      </c>
      <c r="AU34" s="61">
        <f>W73</f>
        <v>0</v>
      </c>
      <c r="AV34" s="62"/>
      <c r="AW34" s="62"/>
      <c r="AX34" s="1" t="s">
        <v>21</v>
      </c>
    </row>
    <row r="35" spans="1:50" ht="20" customHeight="1">
      <c r="A35" s="101"/>
      <c r="D35" s="12"/>
      <c r="E35" s="37"/>
      <c r="F35" s="37"/>
      <c r="G35" s="37"/>
      <c r="N35" s="37"/>
      <c r="R35" s="1" t="s">
        <v>26</v>
      </c>
      <c r="V35" s="1" t="s">
        <v>20</v>
      </c>
      <c r="W35" s="116">
        <f>SUM(W30:X34)</f>
        <v>0</v>
      </c>
      <c r="X35" s="116"/>
      <c r="Y35" s="36" t="s">
        <v>21</v>
      </c>
      <c r="AD35" s="1" t="s">
        <v>52</v>
      </c>
      <c r="AE35" s="97">
        <f>F94</f>
        <v>0</v>
      </c>
      <c r="AF35" s="98"/>
      <c r="AG35" s="98"/>
      <c r="AH35" s="1" t="s">
        <v>55</v>
      </c>
      <c r="AI35" s="97">
        <f>J94</f>
        <v>0</v>
      </c>
      <c r="AJ35" s="98"/>
      <c r="AK35" s="98"/>
      <c r="AL35" s="1" t="s">
        <v>56</v>
      </c>
      <c r="AM35" s="97">
        <f>N94</f>
        <v>0</v>
      </c>
      <c r="AN35" s="98"/>
      <c r="AO35" s="98"/>
      <c r="AP35" s="1" t="s">
        <v>55</v>
      </c>
      <c r="AQ35" s="97">
        <f>R94</f>
        <v>0</v>
      </c>
      <c r="AR35" s="98"/>
      <c r="AS35" s="98"/>
      <c r="AT35" s="1" t="s">
        <v>20</v>
      </c>
      <c r="AU35" s="61">
        <f>W94</f>
        <v>0</v>
      </c>
      <c r="AV35" s="62"/>
      <c r="AW35" s="62"/>
      <c r="AX35" s="1" t="s">
        <v>21</v>
      </c>
    </row>
    <row r="36" spans="1:50" ht="15" customHeight="1" thickBot="1">
      <c r="A36" s="102"/>
      <c r="B36" s="23" t="s">
        <v>27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38"/>
      <c r="AD36" s="1" t="s">
        <v>84</v>
      </c>
      <c r="AE36" s="97">
        <f>F115</f>
        <v>0</v>
      </c>
      <c r="AF36" s="98"/>
      <c r="AG36" s="98"/>
      <c r="AH36" s="1" t="s">
        <v>55</v>
      </c>
      <c r="AI36" s="97">
        <f>J115</f>
        <v>0</v>
      </c>
      <c r="AJ36" s="98"/>
      <c r="AK36" s="98"/>
      <c r="AL36" s="1" t="s">
        <v>56</v>
      </c>
      <c r="AM36" s="97">
        <f>N115</f>
        <v>0</v>
      </c>
      <c r="AN36" s="98"/>
      <c r="AO36" s="98"/>
      <c r="AP36" s="1" t="s">
        <v>55</v>
      </c>
      <c r="AQ36" s="97">
        <f>R115</f>
        <v>0</v>
      </c>
      <c r="AR36" s="98"/>
      <c r="AS36" s="98"/>
      <c r="AT36" s="1" t="s">
        <v>20</v>
      </c>
      <c r="AU36" s="61">
        <f>W115</f>
        <v>0</v>
      </c>
      <c r="AV36" s="62"/>
      <c r="AW36" s="62"/>
      <c r="AX36" s="1" t="s">
        <v>21</v>
      </c>
    </row>
    <row r="37" spans="1:50" ht="3" customHeight="1" thickBot="1">
      <c r="A37" s="39"/>
      <c r="B37" s="40"/>
      <c r="AC37" s="1" t="s">
        <v>41</v>
      </c>
      <c r="AE37" s="119"/>
      <c r="AF37" s="48"/>
      <c r="AG37" s="48"/>
      <c r="AO37" s="48" t="s">
        <v>57</v>
      </c>
      <c r="AP37" s="48"/>
      <c r="AQ37" s="48"/>
      <c r="AR37" s="48"/>
      <c r="AS37" s="48"/>
      <c r="AT37" s="48"/>
      <c r="AU37" s="116">
        <f>SUM(AU32:AW36)</f>
        <v>0</v>
      </c>
      <c r="AV37" s="116"/>
      <c r="AW37" s="116"/>
    </row>
    <row r="38" spans="1:50" ht="15" hidden="1" customHeight="1" thickBot="1"/>
    <row r="39" spans="1:50" ht="14">
      <c r="A39" s="63" t="s">
        <v>10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5"/>
      <c r="AD39" s="1" t="s">
        <v>49</v>
      </c>
      <c r="AE39" s="97">
        <f>F32</f>
        <v>0</v>
      </c>
      <c r="AF39" s="98"/>
      <c r="AG39" s="98"/>
      <c r="AH39" s="1" t="s">
        <v>55</v>
      </c>
      <c r="AI39" s="97">
        <f>J32</f>
        <v>0</v>
      </c>
      <c r="AJ39" s="98"/>
      <c r="AK39" s="98"/>
      <c r="AL39" s="1" t="s">
        <v>56</v>
      </c>
      <c r="AM39" s="97">
        <f>N32</f>
        <v>0</v>
      </c>
      <c r="AN39" s="98"/>
      <c r="AO39" s="98"/>
      <c r="AP39" s="1" t="s">
        <v>55</v>
      </c>
      <c r="AQ39" s="97">
        <f>R32</f>
        <v>0</v>
      </c>
      <c r="AR39" s="98"/>
      <c r="AS39" s="98"/>
      <c r="AT39" s="1" t="s">
        <v>20</v>
      </c>
      <c r="AU39" s="61">
        <f>W32</f>
        <v>0</v>
      </c>
      <c r="AV39" s="62"/>
      <c r="AW39" s="62"/>
      <c r="AX39" s="1" t="s">
        <v>21</v>
      </c>
    </row>
    <row r="40" spans="1:50" ht="15" customHeight="1">
      <c r="A40" s="54" t="s">
        <v>5</v>
      </c>
      <c r="B40" s="55"/>
      <c r="C40" s="15" t="s">
        <v>33</v>
      </c>
      <c r="D40" s="15"/>
      <c r="E40" s="56"/>
      <c r="F40" s="56"/>
      <c r="G40" s="56"/>
      <c r="H40" s="56"/>
      <c r="I40" s="56"/>
      <c r="J40" s="56"/>
      <c r="K40" s="56"/>
      <c r="L40" s="56"/>
      <c r="M40" s="57"/>
      <c r="N40" s="58" t="s">
        <v>6</v>
      </c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60"/>
      <c r="AD40" s="1" t="s">
        <v>50</v>
      </c>
      <c r="AE40" s="97">
        <f>F54</f>
        <v>0</v>
      </c>
      <c r="AF40" s="98"/>
      <c r="AG40" s="98"/>
      <c r="AH40" s="1" t="s">
        <v>55</v>
      </c>
      <c r="AI40" s="97">
        <f>J54</f>
        <v>0</v>
      </c>
      <c r="AJ40" s="98"/>
      <c r="AK40" s="98"/>
      <c r="AL40" s="1" t="s">
        <v>56</v>
      </c>
      <c r="AM40" s="97">
        <f>N54</f>
        <v>0</v>
      </c>
      <c r="AN40" s="98"/>
      <c r="AO40" s="98"/>
      <c r="AP40" s="1" t="s">
        <v>55</v>
      </c>
      <c r="AQ40" s="97">
        <f>R54</f>
        <v>0</v>
      </c>
      <c r="AR40" s="98"/>
      <c r="AS40" s="98"/>
      <c r="AT40" s="1" t="s">
        <v>20</v>
      </c>
      <c r="AU40" s="61">
        <f>W54</f>
        <v>0</v>
      </c>
      <c r="AV40" s="62"/>
      <c r="AW40" s="62"/>
      <c r="AX40" s="1" t="s">
        <v>21</v>
      </c>
    </row>
    <row r="41" spans="1:50" ht="15" customHeight="1">
      <c r="A41" s="54"/>
      <c r="B41" s="55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9" t="s">
        <v>7</v>
      </c>
      <c r="O41" s="70"/>
      <c r="P41" s="66"/>
      <c r="Q41" s="66"/>
      <c r="R41" s="66"/>
      <c r="S41" s="66"/>
      <c r="T41" s="66"/>
      <c r="U41" s="66"/>
      <c r="V41" s="66"/>
      <c r="W41" s="66"/>
      <c r="X41" s="66"/>
      <c r="Y41" s="73"/>
      <c r="AD41" s="1" t="s">
        <v>51</v>
      </c>
      <c r="AE41" s="97">
        <f>F74</f>
        <v>0</v>
      </c>
      <c r="AF41" s="98"/>
      <c r="AG41" s="98"/>
      <c r="AH41" s="1" t="s">
        <v>55</v>
      </c>
      <c r="AI41" s="97">
        <f>J74</f>
        <v>0</v>
      </c>
      <c r="AJ41" s="98"/>
      <c r="AK41" s="98"/>
      <c r="AL41" s="1" t="s">
        <v>56</v>
      </c>
      <c r="AM41" s="97">
        <f>N74</f>
        <v>0</v>
      </c>
      <c r="AN41" s="98"/>
      <c r="AO41" s="98"/>
      <c r="AP41" s="1" t="s">
        <v>55</v>
      </c>
      <c r="AQ41" s="97">
        <f>R74</f>
        <v>0</v>
      </c>
      <c r="AR41" s="98"/>
      <c r="AS41" s="98"/>
      <c r="AT41" s="1" t="s">
        <v>20</v>
      </c>
      <c r="AU41" s="61">
        <f>W74</f>
        <v>0</v>
      </c>
      <c r="AV41" s="62"/>
      <c r="AW41" s="62"/>
      <c r="AX41" s="1" t="s">
        <v>21</v>
      </c>
    </row>
    <row r="42" spans="1:50" ht="15" customHeight="1">
      <c r="A42" s="54"/>
      <c r="B42" s="55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68"/>
      <c r="N42" s="71"/>
      <c r="O42" s="72"/>
      <c r="P42" s="74"/>
      <c r="Q42" s="74"/>
      <c r="R42" s="74"/>
      <c r="S42" s="74"/>
      <c r="T42" s="74"/>
      <c r="U42" s="74"/>
      <c r="V42" s="74"/>
      <c r="W42" s="74"/>
      <c r="X42" s="74"/>
      <c r="Y42" s="75"/>
      <c r="AD42" s="1" t="s">
        <v>52</v>
      </c>
      <c r="AE42" s="97">
        <f>F95</f>
        <v>0</v>
      </c>
      <c r="AF42" s="98"/>
      <c r="AG42" s="98"/>
      <c r="AH42" s="1" t="s">
        <v>55</v>
      </c>
      <c r="AI42" s="97">
        <f>J95</f>
        <v>0</v>
      </c>
      <c r="AJ42" s="98"/>
      <c r="AK42" s="98"/>
      <c r="AL42" s="1" t="s">
        <v>56</v>
      </c>
      <c r="AM42" s="97">
        <f>N95</f>
        <v>0</v>
      </c>
      <c r="AN42" s="98"/>
      <c r="AO42" s="98"/>
      <c r="AP42" s="1" t="s">
        <v>55</v>
      </c>
      <c r="AQ42" s="97">
        <f>R95</f>
        <v>0</v>
      </c>
      <c r="AR42" s="98"/>
      <c r="AS42" s="98"/>
      <c r="AT42" s="1" t="s">
        <v>20</v>
      </c>
      <c r="AU42" s="61">
        <f>W95</f>
        <v>0</v>
      </c>
      <c r="AV42" s="62"/>
      <c r="AW42" s="62"/>
      <c r="AX42" s="1" t="s">
        <v>21</v>
      </c>
    </row>
    <row r="43" spans="1:50" ht="15" customHeight="1">
      <c r="A43" s="54" t="s">
        <v>62</v>
      </c>
      <c r="B43" s="55"/>
      <c r="C43" s="92"/>
      <c r="D43" s="82"/>
      <c r="E43" s="82"/>
      <c r="F43" s="82"/>
      <c r="G43" s="82"/>
      <c r="H43" s="82"/>
      <c r="I43" s="82"/>
      <c r="J43" s="82"/>
      <c r="K43" s="82"/>
      <c r="L43" s="82"/>
      <c r="M43" s="84"/>
      <c r="N43" s="94" t="s">
        <v>12</v>
      </c>
      <c r="O43" s="95"/>
      <c r="P43" s="66"/>
      <c r="Q43" s="66"/>
      <c r="R43" s="66"/>
      <c r="S43" s="66"/>
      <c r="T43" s="66"/>
      <c r="U43" s="66"/>
      <c r="V43" s="66"/>
      <c r="W43" s="66"/>
      <c r="X43" s="66"/>
      <c r="Y43" s="73"/>
      <c r="AD43" s="1" t="s">
        <v>84</v>
      </c>
      <c r="AE43" s="97">
        <f>F116</f>
        <v>0</v>
      </c>
      <c r="AF43" s="98"/>
      <c r="AG43" s="98"/>
      <c r="AH43" s="1" t="s">
        <v>55</v>
      </c>
      <c r="AI43" s="97">
        <f>J116</f>
        <v>0</v>
      </c>
      <c r="AJ43" s="98"/>
      <c r="AK43" s="98"/>
      <c r="AL43" s="1" t="s">
        <v>56</v>
      </c>
      <c r="AM43" s="97">
        <f>N116</f>
        <v>0</v>
      </c>
      <c r="AN43" s="98"/>
      <c r="AO43" s="98"/>
      <c r="AP43" s="1" t="s">
        <v>55</v>
      </c>
      <c r="AQ43" s="97">
        <f>R116</f>
        <v>0</v>
      </c>
      <c r="AR43" s="98"/>
      <c r="AS43" s="98"/>
      <c r="AT43" s="1" t="s">
        <v>20</v>
      </c>
      <c r="AU43" s="61">
        <f>W116</f>
        <v>0</v>
      </c>
      <c r="AV43" s="62"/>
      <c r="AW43" s="62"/>
      <c r="AX43" s="1" t="s">
        <v>21</v>
      </c>
    </row>
    <row r="44" spans="1:50" ht="15" customHeight="1">
      <c r="A44" s="54"/>
      <c r="B44" s="55"/>
      <c r="C44" s="93"/>
      <c r="D44" s="83"/>
      <c r="E44" s="83"/>
      <c r="F44" s="83"/>
      <c r="G44" s="83"/>
      <c r="H44" s="83"/>
      <c r="I44" s="83"/>
      <c r="J44" s="83"/>
      <c r="K44" s="83"/>
      <c r="L44" s="83"/>
      <c r="M44" s="85"/>
      <c r="N44" s="89"/>
      <c r="O44" s="90"/>
      <c r="P44" s="83"/>
      <c r="Q44" s="83"/>
      <c r="R44" s="83"/>
      <c r="S44" s="83"/>
      <c r="T44" s="83"/>
      <c r="U44" s="83"/>
      <c r="V44" s="83"/>
      <c r="W44" s="83"/>
      <c r="X44" s="83"/>
      <c r="Y44" s="96"/>
      <c r="AE44" s="119"/>
      <c r="AF44" s="48"/>
      <c r="AG44" s="48"/>
      <c r="AO44" s="48" t="s">
        <v>57</v>
      </c>
      <c r="AP44" s="48"/>
      <c r="AQ44" s="48"/>
      <c r="AR44" s="48"/>
      <c r="AS44" s="48"/>
      <c r="AT44" s="48"/>
      <c r="AU44" s="116">
        <f>SUM(AU39:AW43)</f>
        <v>0</v>
      </c>
      <c r="AV44" s="116"/>
      <c r="AW44" s="116"/>
    </row>
    <row r="45" spans="1:50" ht="15" customHeight="1">
      <c r="A45" s="76" t="s">
        <v>86</v>
      </c>
      <c r="B45" s="77"/>
      <c r="C45" s="78"/>
      <c r="D45" s="120"/>
      <c r="E45" s="82"/>
      <c r="F45" s="82"/>
      <c r="G45" s="82"/>
      <c r="H45" s="82"/>
      <c r="I45" s="82"/>
      <c r="J45" s="84" t="s">
        <v>1</v>
      </c>
      <c r="K45" s="86" t="s">
        <v>8</v>
      </c>
      <c r="L45" s="87"/>
      <c r="M45" s="87"/>
      <c r="N45" s="88"/>
      <c r="O45" s="16"/>
      <c r="P45" s="16" t="s">
        <v>91</v>
      </c>
      <c r="Q45" s="16"/>
      <c r="R45" s="82"/>
      <c r="S45" s="82"/>
      <c r="T45" s="82"/>
      <c r="U45" s="82"/>
      <c r="V45" s="82"/>
      <c r="W45" s="82"/>
      <c r="X45" s="82"/>
      <c r="Y45" s="17" t="s">
        <v>21</v>
      </c>
      <c r="AC45" s="1" t="s">
        <v>42</v>
      </c>
    </row>
    <row r="46" spans="1:50" ht="15" customHeight="1">
      <c r="A46" s="79"/>
      <c r="B46" s="80"/>
      <c r="C46" s="81"/>
      <c r="D46" s="121"/>
      <c r="E46" s="83"/>
      <c r="F46" s="83"/>
      <c r="G46" s="83"/>
      <c r="H46" s="83"/>
      <c r="I46" s="83"/>
      <c r="J46" s="85"/>
      <c r="K46" s="89"/>
      <c r="L46" s="90"/>
      <c r="M46" s="90"/>
      <c r="N46" s="91"/>
      <c r="O46" s="18"/>
      <c r="P46" s="18" t="s">
        <v>34</v>
      </c>
      <c r="Q46" s="18"/>
      <c r="R46" s="18"/>
      <c r="S46" s="18"/>
      <c r="T46" s="18"/>
      <c r="U46" s="18"/>
      <c r="V46" s="18"/>
      <c r="W46" s="18"/>
      <c r="X46" s="18"/>
      <c r="Y46" s="19"/>
      <c r="AD46" s="1" t="s">
        <v>49</v>
      </c>
      <c r="AE46" s="97">
        <f>F33</f>
        <v>0</v>
      </c>
      <c r="AF46" s="98"/>
      <c r="AG46" s="98"/>
      <c r="AH46" s="1" t="s">
        <v>55</v>
      </c>
      <c r="AI46" s="97">
        <f>J33</f>
        <v>0</v>
      </c>
      <c r="AJ46" s="98"/>
      <c r="AK46" s="98"/>
      <c r="AL46" s="1" t="s">
        <v>56</v>
      </c>
      <c r="AM46" s="97">
        <f>N33</f>
        <v>0</v>
      </c>
      <c r="AN46" s="98"/>
      <c r="AO46" s="98"/>
      <c r="AP46" s="1" t="s">
        <v>55</v>
      </c>
      <c r="AQ46" s="97">
        <f>R33</f>
        <v>0</v>
      </c>
      <c r="AR46" s="98"/>
      <c r="AS46" s="98"/>
      <c r="AT46" s="1" t="s">
        <v>20</v>
      </c>
      <c r="AU46" s="61">
        <f>W33</f>
        <v>0</v>
      </c>
      <c r="AV46" s="62"/>
      <c r="AW46" s="62"/>
      <c r="AX46" s="1" t="s">
        <v>21</v>
      </c>
    </row>
    <row r="47" spans="1:50" ht="15" customHeight="1">
      <c r="A47" s="105" t="s">
        <v>9</v>
      </c>
      <c r="B47" s="87"/>
      <c r="C47" s="106"/>
      <c r="D47" s="16"/>
      <c r="E47" s="16" t="s">
        <v>35</v>
      </c>
      <c r="F47" s="20"/>
      <c r="H47" s="16"/>
      <c r="I47" s="16" t="s">
        <v>37</v>
      </c>
      <c r="J47" s="21"/>
      <c r="K47" s="110" t="s">
        <v>11</v>
      </c>
      <c r="L47" s="111"/>
      <c r="M47" s="111"/>
      <c r="N47" s="112"/>
      <c r="O47" s="16"/>
      <c r="P47" s="16" t="s">
        <v>91</v>
      </c>
      <c r="Q47" s="16"/>
      <c r="R47" s="82"/>
      <c r="S47" s="82"/>
      <c r="T47" s="16" t="s">
        <v>59</v>
      </c>
      <c r="U47" s="16"/>
      <c r="V47" s="82"/>
      <c r="W47" s="82"/>
      <c r="X47" s="16" t="s">
        <v>60</v>
      </c>
      <c r="Y47" s="17"/>
      <c r="AD47" s="1" t="s">
        <v>50</v>
      </c>
      <c r="AE47" s="97">
        <f>F55</f>
        <v>0</v>
      </c>
      <c r="AF47" s="98"/>
      <c r="AG47" s="98"/>
      <c r="AH47" s="1" t="s">
        <v>55</v>
      </c>
      <c r="AI47" s="97">
        <f>J55</f>
        <v>0</v>
      </c>
      <c r="AJ47" s="98"/>
      <c r="AK47" s="98"/>
      <c r="AL47" s="1" t="s">
        <v>56</v>
      </c>
      <c r="AM47" s="97">
        <f>N55</f>
        <v>0</v>
      </c>
      <c r="AN47" s="98"/>
      <c r="AO47" s="98"/>
      <c r="AP47" s="1" t="s">
        <v>55</v>
      </c>
      <c r="AQ47" s="97">
        <f>R55</f>
        <v>0</v>
      </c>
      <c r="AR47" s="98"/>
      <c r="AS47" s="98"/>
      <c r="AT47" s="1" t="s">
        <v>20</v>
      </c>
      <c r="AU47" s="61">
        <f>W55</f>
        <v>0</v>
      </c>
      <c r="AV47" s="62"/>
      <c r="AW47" s="62"/>
      <c r="AX47" s="1" t="s">
        <v>21</v>
      </c>
    </row>
    <row r="48" spans="1:50" ht="15" customHeight="1" thickBot="1">
      <c r="A48" s="107"/>
      <c r="B48" s="108"/>
      <c r="C48" s="109"/>
      <c r="D48" s="22"/>
      <c r="E48" s="22" t="s">
        <v>36</v>
      </c>
      <c r="F48" s="24"/>
      <c r="H48" s="22"/>
      <c r="I48" s="22" t="s">
        <v>38</v>
      </c>
      <c r="J48" s="25"/>
      <c r="K48" s="113"/>
      <c r="L48" s="108"/>
      <c r="M48" s="108"/>
      <c r="N48" s="114"/>
      <c r="O48" s="22"/>
      <c r="P48" s="22" t="s">
        <v>34</v>
      </c>
      <c r="Q48" s="22"/>
      <c r="R48" s="22"/>
      <c r="S48" s="22"/>
      <c r="T48" s="22"/>
      <c r="U48" s="22"/>
      <c r="V48" s="22"/>
      <c r="W48" s="22"/>
      <c r="X48" s="22"/>
      <c r="Y48" s="26"/>
      <c r="AD48" s="1" t="s">
        <v>51</v>
      </c>
      <c r="AE48" s="97">
        <f>F75</f>
        <v>0</v>
      </c>
      <c r="AF48" s="98"/>
      <c r="AG48" s="98"/>
      <c r="AH48" s="1" t="s">
        <v>55</v>
      </c>
      <c r="AI48" s="97">
        <f>J75</f>
        <v>0</v>
      </c>
      <c r="AJ48" s="98"/>
      <c r="AK48" s="98"/>
      <c r="AL48" s="1" t="s">
        <v>56</v>
      </c>
      <c r="AM48" s="97">
        <f>N75</f>
        <v>0</v>
      </c>
      <c r="AN48" s="98"/>
      <c r="AO48" s="98"/>
      <c r="AP48" s="1" t="s">
        <v>55</v>
      </c>
      <c r="AQ48" s="97">
        <f>R75</f>
        <v>0</v>
      </c>
      <c r="AR48" s="98"/>
      <c r="AS48" s="98"/>
      <c r="AT48" s="1" t="s">
        <v>20</v>
      </c>
      <c r="AU48" s="61">
        <f>W75</f>
        <v>0</v>
      </c>
      <c r="AV48" s="62"/>
      <c r="AW48" s="62"/>
      <c r="AX48" s="1" t="s">
        <v>21</v>
      </c>
    </row>
    <row r="49" spans="1:50" ht="15" customHeight="1">
      <c r="A49" s="100" t="s">
        <v>28</v>
      </c>
      <c r="B49" s="27"/>
      <c r="C49" s="27"/>
      <c r="D49" s="27"/>
      <c r="E49" s="27"/>
      <c r="F49" s="27"/>
      <c r="G49" s="27"/>
      <c r="H49" s="103">
        <f>W57*24</f>
        <v>0</v>
      </c>
      <c r="I49" s="103"/>
      <c r="J49" s="103"/>
      <c r="K49" s="103"/>
      <c r="L49" s="28" t="s">
        <v>13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9"/>
      <c r="AD49" s="1" t="s">
        <v>52</v>
      </c>
      <c r="AE49" s="97">
        <f>F96</f>
        <v>0</v>
      </c>
      <c r="AF49" s="98"/>
      <c r="AG49" s="98"/>
      <c r="AH49" s="1" t="s">
        <v>55</v>
      </c>
      <c r="AI49" s="97">
        <f>J96</f>
        <v>0</v>
      </c>
      <c r="AJ49" s="98"/>
      <c r="AK49" s="98"/>
      <c r="AL49" s="1" t="s">
        <v>56</v>
      </c>
      <c r="AM49" s="97">
        <f>N96</f>
        <v>0</v>
      </c>
      <c r="AN49" s="98"/>
      <c r="AO49" s="98"/>
      <c r="AP49" s="1" t="s">
        <v>55</v>
      </c>
      <c r="AQ49" s="97">
        <f>R96</f>
        <v>0</v>
      </c>
      <c r="AR49" s="98"/>
      <c r="AS49" s="98"/>
      <c r="AT49" s="1" t="s">
        <v>20</v>
      </c>
      <c r="AU49" s="61">
        <f>W96</f>
        <v>0</v>
      </c>
      <c r="AV49" s="62"/>
      <c r="AW49" s="62"/>
      <c r="AX49" s="1" t="s">
        <v>21</v>
      </c>
    </row>
    <row r="50" spans="1:50" ht="15" customHeight="1">
      <c r="A50" s="101"/>
      <c r="B50" s="18" t="s">
        <v>14</v>
      </c>
      <c r="C50" s="18"/>
      <c r="D50" s="18"/>
      <c r="E50" s="18"/>
      <c r="F50" s="18"/>
      <c r="G50" s="18"/>
      <c r="H50" s="104"/>
      <c r="I50" s="104"/>
      <c r="J50" s="104"/>
      <c r="K50" s="104"/>
      <c r="L50" s="90" t="s">
        <v>15</v>
      </c>
      <c r="M50" s="90"/>
      <c r="N50" s="30"/>
      <c r="O50" s="31" t="s">
        <v>53</v>
      </c>
      <c r="P50" s="30"/>
      <c r="Q50" s="30"/>
      <c r="R50" s="32"/>
      <c r="S50" s="32"/>
      <c r="T50" s="32"/>
      <c r="U50" s="32"/>
      <c r="V50" s="32"/>
      <c r="W50" s="32"/>
      <c r="X50" s="32"/>
      <c r="Y50" s="33"/>
      <c r="AD50" s="1" t="s">
        <v>84</v>
      </c>
      <c r="AE50" s="97">
        <f>F117</f>
        <v>0</v>
      </c>
      <c r="AF50" s="98"/>
      <c r="AG50" s="98"/>
      <c r="AH50" s="1" t="s">
        <v>55</v>
      </c>
      <c r="AI50" s="97">
        <f>J117</f>
        <v>0</v>
      </c>
      <c r="AJ50" s="98"/>
      <c r="AK50" s="98"/>
      <c r="AL50" s="1" t="s">
        <v>56</v>
      </c>
      <c r="AM50" s="97">
        <f>N117</f>
        <v>0</v>
      </c>
      <c r="AN50" s="98"/>
      <c r="AO50" s="98"/>
      <c r="AP50" s="1" t="s">
        <v>55</v>
      </c>
      <c r="AQ50" s="97">
        <f>R117</f>
        <v>0</v>
      </c>
      <c r="AR50" s="98"/>
      <c r="AS50" s="98"/>
      <c r="AT50" s="1" t="s">
        <v>20</v>
      </c>
      <c r="AU50" s="61">
        <f>W117</f>
        <v>0</v>
      </c>
      <c r="AV50" s="62"/>
      <c r="AW50" s="62"/>
      <c r="AX50" s="1" t="s">
        <v>21</v>
      </c>
    </row>
    <row r="51" spans="1:50" ht="15" customHeight="1">
      <c r="A51" s="101"/>
      <c r="G51" s="34"/>
      <c r="H51" s="34" t="s">
        <v>16</v>
      </c>
      <c r="I51" s="12"/>
      <c r="J51" s="12"/>
      <c r="K51" s="12"/>
      <c r="L51" s="12"/>
      <c r="M51" s="12"/>
      <c r="N51" s="12"/>
      <c r="O51" s="2"/>
      <c r="P51" s="2"/>
      <c r="Q51" s="2"/>
      <c r="R51" s="2"/>
      <c r="S51" s="2"/>
      <c r="T51" s="2"/>
      <c r="U51" s="35"/>
      <c r="V51" s="115" t="s">
        <v>54</v>
      </c>
      <c r="W51" s="115"/>
      <c r="X51" s="115"/>
      <c r="Y51" s="36"/>
      <c r="AE51" s="119"/>
      <c r="AF51" s="48"/>
      <c r="AG51" s="48"/>
      <c r="AO51" s="48" t="s">
        <v>57</v>
      </c>
      <c r="AP51" s="48"/>
      <c r="AQ51" s="48"/>
      <c r="AR51" s="48"/>
      <c r="AS51" s="48"/>
      <c r="AT51" s="48"/>
      <c r="AU51" s="116">
        <f>SUM(AU46:AW50)</f>
        <v>0</v>
      </c>
      <c r="AV51" s="116"/>
      <c r="AW51" s="116"/>
    </row>
    <row r="52" spans="1:50" ht="18" customHeight="1">
      <c r="A52" s="101"/>
      <c r="D52" s="35" t="s">
        <v>17</v>
      </c>
      <c r="F52" s="117"/>
      <c r="G52" s="118"/>
      <c r="H52" s="118"/>
      <c r="I52" s="1" t="s">
        <v>18</v>
      </c>
      <c r="J52" s="117"/>
      <c r="K52" s="118"/>
      <c r="L52" s="118"/>
      <c r="M52" s="1" t="s">
        <v>19</v>
      </c>
      <c r="N52" s="117"/>
      <c r="O52" s="118"/>
      <c r="P52" s="118"/>
      <c r="Q52" s="1" t="s">
        <v>18</v>
      </c>
      <c r="R52" s="117"/>
      <c r="S52" s="118"/>
      <c r="T52" s="118"/>
      <c r="V52" s="1" t="s">
        <v>20</v>
      </c>
      <c r="W52" s="61">
        <f>J52-F52+R52-N52</f>
        <v>0</v>
      </c>
      <c r="X52" s="62"/>
      <c r="Y52" s="36" t="s">
        <v>21</v>
      </c>
      <c r="AC52" s="1" t="s">
        <v>43</v>
      </c>
    </row>
    <row r="53" spans="1:50" ht="18" customHeight="1">
      <c r="A53" s="101"/>
      <c r="D53" s="35" t="s">
        <v>22</v>
      </c>
      <c r="F53" s="117"/>
      <c r="G53" s="118"/>
      <c r="H53" s="118"/>
      <c r="I53" s="1" t="s">
        <v>18</v>
      </c>
      <c r="J53" s="117"/>
      <c r="K53" s="118"/>
      <c r="L53" s="118"/>
      <c r="M53" s="1" t="s">
        <v>19</v>
      </c>
      <c r="N53" s="117"/>
      <c r="O53" s="118"/>
      <c r="P53" s="118"/>
      <c r="Q53" s="1" t="s">
        <v>18</v>
      </c>
      <c r="R53" s="117"/>
      <c r="S53" s="118"/>
      <c r="T53" s="118"/>
      <c r="V53" s="1" t="s">
        <v>20</v>
      </c>
      <c r="W53" s="61">
        <f>J53-F53+R53-N53</f>
        <v>0</v>
      </c>
      <c r="X53" s="62"/>
      <c r="Y53" s="36" t="s">
        <v>21</v>
      </c>
      <c r="AD53" s="1" t="s">
        <v>49</v>
      </c>
      <c r="AE53" s="97">
        <f>F34</f>
        <v>0</v>
      </c>
      <c r="AF53" s="98"/>
      <c r="AG53" s="98"/>
      <c r="AH53" s="1" t="s">
        <v>55</v>
      </c>
      <c r="AI53" s="97">
        <f>J34</f>
        <v>0</v>
      </c>
      <c r="AJ53" s="98"/>
      <c r="AK53" s="98"/>
      <c r="AL53" s="1" t="s">
        <v>56</v>
      </c>
      <c r="AM53" s="97">
        <f>N34</f>
        <v>0</v>
      </c>
      <c r="AN53" s="98"/>
      <c r="AO53" s="98"/>
      <c r="AP53" s="1" t="s">
        <v>55</v>
      </c>
      <c r="AQ53" s="97">
        <f>R34</f>
        <v>0</v>
      </c>
      <c r="AR53" s="98"/>
      <c r="AS53" s="98"/>
      <c r="AT53" s="1" t="s">
        <v>20</v>
      </c>
      <c r="AU53" s="61">
        <f>W34</f>
        <v>0</v>
      </c>
      <c r="AV53" s="62"/>
      <c r="AW53" s="62"/>
      <c r="AX53" s="1" t="s">
        <v>21</v>
      </c>
    </row>
    <row r="54" spans="1:50" ht="18" customHeight="1">
      <c r="A54" s="101"/>
      <c r="D54" s="35" t="s">
        <v>23</v>
      </c>
      <c r="F54" s="117"/>
      <c r="G54" s="118"/>
      <c r="H54" s="118"/>
      <c r="I54" s="1" t="s">
        <v>18</v>
      </c>
      <c r="J54" s="117"/>
      <c r="K54" s="118"/>
      <c r="L54" s="118"/>
      <c r="M54" s="1" t="s">
        <v>19</v>
      </c>
      <c r="N54" s="117"/>
      <c r="O54" s="118"/>
      <c r="P54" s="118"/>
      <c r="Q54" s="1" t="s">
        <v>18</v>
      </c>
      <c r="R54" s="117"/>
      <c r="S54" s="118"/>
      <c r="T54" s="118"/>
      <c r="V54" s="1" t="s">
        <v>20</v>
      </c>
      <c r="W54" s="61">
        <f>J54-F54+R54-N54</f>
        <v>0</v>
      </c>
      <c r="X54" s="62"/>
      <c r="Y54" s="36" t="s">
        <v>21</v>
      </c>
      <c r="AD54" s="1" t="s">
        <v>50</v>
      </c>
      <c r="AE54" s="97">
        <f>F56</f>
        <v>0</v>
      </c>
      <c r="AF54" s="98"/>
      <c r="AG54" s="98"/>
      <c r="AH54" s="1" t="s">
        <v>55</v>
      </c>
      <c r="AI54" s="97">
        <f>J56</f>
        <v>0</v>
      </c>
      <c r="AJ54" s="98"/>
      <c r="AK54" s="98"/>
      <c r="AL54" s="1" t="s">
        <v>56</v>
      </c>
      <c r="AM54" s="97">
        <f>N56</f>
        <v>0</v>
      </c>
      <c r="AN54" s="98"/>
      <c r="AO54" s="98"/>
      <c r="AP54" s="1" t="s">
        <v>55</v>
      </c>
      <c r="AQ54" s="97">
        <f>R56</f>
        <v>0</v>
      </c>
      <c r="AR54" s="98"/>
      <c r="AS54" s="98"/>
      <c r="AT54" s="1" t="s">
        <v>20</v>
      </c>
      <c r="AU54" s="61">
        <f>W56</f>
        <v>0</v>
      </c>
      <c r="AV54" s="62"/>
      <c r="AW54" s="62"/>
      <c r="AX54" s="1" t="s">
        <v>21</v>
      </c>
    </row>
    <row r="55" spans="1:50" ht="18" customHeight="1">
      <c r="A55" s="101"/>
      <c r="D55" s="35" t="s">
        <v>24</v>
      </c>
      <c r="F55" s="117"/>
      <c r="G55" s="118"/>
      <c r="H55" s="118"/>
      <c r="I55" s="1" t="s">
        <v>18</v>
      </c>
      <c r="J55" s="117"/>
      <c r="K55" s="118"/>
      <c r="L55" s="118"/>
      <c r="M55" s="1" t="s">
        <v>19</v>
      </c>
      <c r="N55" s="117"/>
      <c r="O55" s="118"/>
      <c r="P55" s="118"/>
      <c r="Q55" s="1" t="s">
        <v>18</v>
      </c>
      <c r="R55" s="117"/>
      <c r="S55" s="118"/>
      <c r="T55" s="118"/>
      <c r="V55" s="1" t="s">
        <v>20</v>
      </c>
      <c r="W55" s="61">
        <f>J55-F55+R55-N55</f>
        <v>0</v>
      </c>
      <c r="X55" s="62"/>
      <c r="Y55" s="36" t="s">
        <v>21</v>
      </c>
      <c r="AD55" s="1" t="s">
        <v>51</v>
      </c>
      <c r="AE55" s="97">
        <f>F76</f>
        <v>0</v>
      </c>
      <c r="AF55" s="98"/>
      <c r="AG55" s="98"/>
      <c r="AH55" s="1" t="s">
        <v>55</v>
      </c>
      <c r="AI55" s="97">
        <f>J76</f>
        <v>0</v>
      </c>
      <c r="AJ55" s="98"/>
      <c r="AK55" s="98"/>
      <c r="AL55" s="1" t="s">
        <v>56</v>
      </c>
      <c r="AM55" s="97">
        <f>N76</f>
        <v>0</v>
      </c>
      <c r="AN55" s="98"/>
      <c r="AO55" s="98"/>
      <c r="AP55" s="1" t="s">
        <v>55</v>
      </c>
      <c r="AQ55" s="97">
        <f>R76</f>
        <v>0</v>
      </c>
      <c r="AR55" s="98"/>
      <c r="AS55" s="98"/>
      <c r="AT55" s="1" t="s">
        <v>20</v>
      </c>
      <c r="AU55" s="61">
        <f>W76</f>
        <v>0</v>
      </c>
      <c r="AV55" s="62"/>
      <c r="AW55" s="62"/>
      <c r="AX55" s="1" t="s">
        <v>21</v>
      </c>
    </row>
    <row r="56" spans="1:50" ht="18" customHeight="1">
      <c r="A56" s="101"/>
      <c r="D56" s="35" t="s">
        <v>25</v>
      </c>
      <c r="F56" s="117"/>
      <c r="G56" s="118"/>
      <c r="H56" s="118"/>
      <c r="I56" s="1" t="s">
        <v>18</v>
      </c>
      <c r="J56" s="117"/>
      <c r="K56" s="118"/>
      <c r="L56" s="118"/>
      <c r="M56" s="1" t="s">
        <v>19</v>
      </c>
      <c r="N56" s="117"/>
      <c r="O56" s="118"/>
      <c r="P56" s="118"/>
      <c r="Q56" s="1" t="s">
        <v>18</v>
      </c>
      <c r="R56" s="117"/>
      <c r="S56" s="118"/>
      <c r="T56" s="118"/>
      <c r="V56" s="1" t="s">
        <v>20</v>
      </c>
      <c r="W56" s="61">
        <f>J56-F56+R56-N56</f>
        <v>0</v>
      </c>
      <c r="X56" s="62"/>
      <c r="Y56" s="36" t="s">
        <v>21</v>
      </c>
      <c r="AD56" s="1" t="s">
        <v>52</v>
      </c>
      <c r="AE56" s="97">
        <f>F97</f>
        <v>0</v>
      </c>
      <c r="AF56" s="98"/>
      <c r="AG56" s="98"/>
      <c r="AH56" s="1" t="s">
        <v>55</v>
      </c>
      <c r="AI56" s="97">
        <f>J97</f>
        <v>0</v>
      </c>
      <c r="AJ56" s="98"/>
      <c r="AK56" s="98"/>
      <c r="AL56" s="1" t="s">
        <v>56</v>
      </c>
      <c r="AM56" s="97">
        <f>N97</f>
        <v>0</v>
      </c>
      <c r="AN56" s="98"/>
      <c r="AO56" s="98"/>
      <c r="AP56" s="1" t="s">
        <v>55</v>
      </c>
      <c r="AQ56" s="97">
        <f>R97</f>
        <v>0</v>
      </c>
      <c r="AR56" s="98"/>
      <c r="AS56" s="98"/>
      <c r="AT56" s="1" t="s">
        <v>20</v>
      </c>
      <c r="AU56" s="61">
        <f>W97</f>
        <v>0</v>
      </c>
      <c r="AV56" s="62"/>
      <c r="AW56" s="62"/>
      <c r="AX56" s="1" t="s">
        <v>21</v>
      </c>
    </row>
    <row r="57" spans="1:50" ht="16" customHeight="1">
      <c r="A57" s="101"/>
      <c r="D57" s="12"/>
      <c r="E57" s="37"/>
      <c r="F57" s="37"/>
      <c r="G57" s="37"/>
      <c r="N57" s="37"/>
      <c r="R57" s="1" t="s">
        <v>26</v>
      </c>
      <c r="V57" s="1" t="s">
        <v>20</v>
      </c>
      <c r="W57" s="116">
        <f>SUM(W52:X56)</f>
        <v>0</v>
      </c>
      <c r="X57" s="116"/>
      <c r="Y57" s="36" t="s">
        <v>21</v>
      </c>
      <c r="AD57" s="1" t="s">
        <v>84</v>
      </c>
      <c r="AE57" s="97">
        <f>F118</f>
        <v>0</v>
      </c>
      <c r="AF57" s="97"/>
      <c r="AG57" s="97"/>
      <c r="AH57" s="1" t="s">
        <v>55</v>
      </c>
      <c r="AI57" s="97">
        <f>J118</f>
        <v>0</v>
      </c>
      <c r="AJ57" s="97"/>
      <c r="AK57" s="97"/>
      <c r="AL57" s="1" t="s">
        <v>56</v>
      </c>
      <c r="AM57" s="97">
        <f>N118</f>
        <v>0</v>
      </c>
      <c r="AN57" s="97"/>
      <c r="AO57" s="97"/>
      <c r="AP57" s="1" t="s">
        <v>55</v>
      </c>
      <c r="AQ57" s="97">
        <f>R118</f>
        <v>0</v>
      </c>
      <c r="AR57" s="97"/>
      <c r="AS57" s="97"/>
      <c r="AT57" s="1" t="s">
        <v>20</v>
      </c>
      <c r="AU57" s="61">
        <f>W118</f>
        <v>0</v>
      </c>
      <c r="AV57" s="61"/>
      <c r="AW57" s="61"/>
      <c r="AX57" s="1" t="s">
        <v>21</v>
      </c>
    </row>
    <row r="58" spans="1:50" ht="21" customHeight="1" thickBot="1">
      <c r="A58" s="102"/>
      <c r="B58" s="23" t="s">
        <v>27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38"/>
      <c r="AE58" s="119"/>
      <c r="AF58" s="48"/>
      <c r="AG58" s="48"/>
      <c r="AO58" s="48" t="s">
        <v>57</v>
      </c>
      <c r="AP58" s="48"/>
      <c r="AQ58" s="48"/>
      <c r="AR58" s="48"/>
      <c r="AS58" s="48"/>
      <c r="AT58" s="48"/>
      <c r="AU58" s="116">
        <f>SUM(AU53:AW57)</f>
        <v>0</v>
      </c>
      <c r="AV58" s="116"/>
      <c r="AW58" s="116"/>
    </row>
    <row r="59" spans="1:50" ht="15" customHeight="1">
      <c r="A59" s="63" t="s">
        <v>29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5"/>
    </row>
    <row r="60" spans="1:50" ht="15" customHeight="1">
      <c r="A60" s="54" t="s">
        <v>5</v>
      </c>
      <c r="B60" s="55"/>
      <c r="C60" s="15" t="s">
        <v>33</v>
      </c>
      <c r="D60" s="15"/>
      <c r="E60" s="56"/>
      <c r="F60" s="56"/>
      <c r="G60" s="56"/>
      <c r="H60" s="56"/>
      <c r="I60" s="56"/>
      <c r="J60" s="56"/>
      <c r="K60" s="56"/>
      <c r="L60" s="56"/>
      <c r="M60" s="57"/>
      <c r="N60" s="58" t="s">
        <v>6</v>
      </c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60"/>
    </row>
    <row r="61" spans="1:50" ht="15" customHeight="1">
      <c r="A61" s="54"/>
      <c r="B61" s="55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9" t="s">
        <v>7</v>
      </c>
      <c r="O61" s="70"/>
      <c r="P61" s="66"/>
      <c r="Q61" s="66"/>
      <c r="R61" s="66"/>
      <c r="S61" s="66"/>
      <c r="T61" s="66"/>
      <c r="U61" s="66"/>
      <c r="V61" s="66"/>
      <c r="W61" s="66"/>
      <c r="X61" s="66"/>
      <c r="Y61" s="73"/>
    </row>
    <row r="62" spans="1:50" ht="15" customHeight="1">
      <c r="A62" s="54"/>
      <c r="B62" s="55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68"/>
      <c r="N62" s="71"/>
      <c r="O62" s="72"/>
      <c r="P62" s="74"/>
      <c r="Q62" s="74"/>
      <c r="R62" s="74"/>
      <c r="S62" s="74"/>
      <c r="T62" s="74"/>
      <c r="U62" s="74"/>
      <c r="V62" s="74"/>
      <c r="W62" s="74"/>
      <c r="X62" s="74"/>
      <c r="Y62" s="75"/>
    </row>
    <row r="63" spans="1:50" ht="15" customHeight="1">
      <c r="A63" s="54" t="s">
        <v>62</v>
      </c>
      <c r="B63" s="55"/>
      <c r="C63" s="92"/>
      <c r="D63" s="82"/>
      <c r="E63" s="82"/>
      <c r="F63" s="82"/>
      <c r="G63" s="82"/>
      <c r="H63" s="82"/>
      <c r="I63" s="82"/>
      <c r="J63" s="82"/>
      <c r="K63" s="82"/>
      <c r="L63" s="82"/>
      <c r="M63" s="84"/>
      <c r="N63" s="94" t="s">
        <v>12</v>
      </c>
      <c r="O63" s="95"/>
      <c r="P63" s="66"/>
      <c r="Q63" s="66"/>
      <c r="R63" s="66"/>
      <c r="S63" s="66"/>
      <c r="T63" s="66"/>
      <c r="U63" s="66"/>
      <c r="V63" s="66"/>
      <c r="W63" s="66"/>
      <c r="X63" s="66"/>
      <c r="Y63" s="73"/>
    </row>
    <row r="64" spans="1:50" ht="15" customHeight="1">
      <c r="A64" s="54"/>
      <c r="B64" s="55"/>
      <c r="C64" s="93"/>
      <c r="D64" s="83"/>
      <c r="E64" s="83"/>
      <c r="F64" s="83"/>
      <c r="G64" s="83"/>
      <c r="H64" s="83"/>
      <c r="I64" s="83"/>
      <c r="J64" s="83"/>
      <c r="K64" s="83"/>
      <c r="L64" s="83"/>
      <c r="M64" s="85"/>
      <c r="N64" s="89"/>
      <c r="O64" s="90"/>
      <c r="P64" s="83"/>
      <c r="Q64" s="83"/>
      <c r="R64" s="83"/>
      <c r="S64" s="83"/>
      <c r="T64" s="83"/>
      <c r="U64" s="83"/>
      <c r="V64" s="83"/>
      <c r="W64" s="83"/>
      <c r="X64" s="83"/>
      <c r="Y64" s="96"/>
    </row>
    <row r="65" spans="1:25" ht="15" customHeight="1">
      <c r="A65" s="76" t="s">
        <v>86</v>
      </c>
      <c r="B65" s="77"/>
      <c r="C65" s="78"/>
      <c r="D65" s="82"/>
      <c r="E65" s="82"/>
      <c r="F65" s="82"/>
      <c r="G65" s="82"/>
      <c r="H65" s="82"/>
      <c r="I65" s="82"/>
      <c r="J65" s="84" t="s">
        <v>1</v>
      </c>
      <c r="K65" s="86" t="s">
        <v>8</v>
      </c>
      <c r="L65" s="87"/>
      <c r="M65" s="87"/>
      <c r="N65" s="88"/>
      <c r="O65" s="16"/>
      <c r="P65" s="16" t="s">
        <v>91</v>
      </c>
      <c r="Q65" s="16"/>
      <c r="R65" s="82"/>
      <c r="S65" s="82"/>
      <c r="T65" s="82"/>
      <c r="U65" s="82"/>
      <c r="V65" s="82"/>
      <c r="W65" s="82"/>
      <c r="X65" s="82"/>
      <c r="Y65" s="17" t="s">
        <v>21</v>
      </c>
    </row>
    <row r="66" spans="1:25" ht="15" customHeight="1">
      <c r="A66" s="79"/>
      <c r="B66" s="80"/>
      <c r="C66" s="81"/>
      <c r="D66" s="83"/>
      <c r="E66" s="83"/>
      <c r="F66" s="83"/>
      <c r="G66" s="83"/>
      <c r="H66" s="83"/>
      <c r="I66" s="83"/>
      <c r="J66" s="85"/>
      <c r="K66" s="89"/>
      <c r="L66" s="90"/>
      <c r="M66" s="90"/>
      <c r="N66" s="91"/>
      <c r="O66" s="18"/>
      <c r="P66" s="18" t="s">
        <v>34</v>
      </c>
      <c r="Q66" s="18"/>
      <c r="R66" s="18"/>
      <c r="S66" s="18"/>
      <c r="T66" s="18"/>
      <c r="U66" s="18"/>
      <c r="V66" s="18"/>
      <c r="W66" s="18"/>
      <c r="X66" s="18"/>
      <c r="Y66" s="19"/>
    </row>
    <row r="67" spans="1:25" ht="15" customHeight="1">
      <c r="A67" s="105" t="s">
        <v>9</v>
      </c>
      <c r="B67" s="87"/>
      <c r="C67" s="106"/>
      <c r="D67" s="16"/>
      <c r="E67" s="16" t="s">
        <v>35</v>
      </c>
      <c r="F67" s="20"/>
      <c r="H67" s="16"/>
      <c r="I67" s="16" t="s">
        <v>37</v>
      </c>
      <c r="J67" s="21"/>
      <c r="K67" s="110" t="s">
        <v>11</v>
      </c>
      <c r="L67" s="111"/>
      <c r="M67" s="111"/>
      <c r="N67" s="112"/>
      <c r="O67" s="16"/>
      <c r="P67" s="16" t="s">
        <v>91</v>
      </c>
      <c r="Q67" s="16"/>
      <c r="R67" s="82"/>
      <c r="S67" s="82"/>
      <c r="T67" s="16" t="s">
        <v>59</v>
      </c>
      <c r="U67" s="16"/>
      <c r="V67" s="82"/>
      <c r="W67" s="82"/>
      <c r="X67" s="16" t="s">
        <v>60</v>
      </c>
      <c r="Y67" s="17"/>
    </row>
    <row r="68" spans="1:25" ht="15" customHeight="1" thickBot="1">
      <c r="A68" s="107"/>
      <c r="B68" s="108"/>
      <c r="C68" s="109"/>
      <c r="D68" s="22"/>
      <c r="E68" s="22" t="s">
        <v>36</v>
      </c>
      <c r="F68" s="24"/>
      <c r="H68" s="22"/>
      <c r="I68" s="22" t="s">
        <v>38</v>
      </c>
      <c r="J68" s="25"/>
      <c r="K68" s="113"/>
      <c r="L68" s="108"/>
      <c r="M68" s="108"/>
      <c r="N68" s="114"/>
      <c r="O68" s="22"/>
      <c r="P68" s="22" t="s">
        <v>34</v>
      </c>
      <c r="Q68" s="22"/>
      <c r="R68" s="22"/>
      <c r="S68" s="22"/>
      <c r="T68" s="22"/>
      <c r="U68" s="22"/>
      <c r="V68" s="22"/>
      <c r="W68" s="22"/>
      <c r="X68" s="22"/>
      <c r="Y68" s="26"/>
    </row>
    <row r="69" spans="1:25" ht="15" customHeight="1">
      <c r="A69" s="100" t="s">
        <v>28</v>
      </c>
      <c r="B69" s="27"/>
      <c r="C69" s="27"/>
      <c r="D69" s="27"/>
      <c r="E69" s="27"/>
      <c r="F69" s="27"/>
      <c r="G69" s="27"/>
      <c r="H69" s="103">
        <f>W77*24</f>
        <v>0</v>
      </c>
      <c r="I69" s="103"/>
      <c r="J69" s="103"/>
      <c r="K69" s="103"/>
      <c r="L69" s="28" t="s">
        <v>13</v>
      </c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9"/>
    </row>
    <row r="70" spans="1:25" ht="15" customHeight="1">
      <c r="A70" s="101"/>
      <c r="B70" s="18" t="s">
        <v>14</v>
      </c>
      <c r="C70" s="18"/>
      <c r="D70" s="18"/>
      <c r="E70" s="18"/>
      <c r="F70" s="18"/>
      <c r="G70" s="18"/>
      <c r="H70" s="104"/>
      <c r="I70" s="104"/>
      <c r="J70" s="104"/>
      <c r="K70" s="104"/>
      <c r="L70" s="90" t="s">
        <v>15</v>
      </c>
      <c r="M70" s="90"/>
      <c r="N70" s="30"/>
      <c r="O70" s="31" t="s">
        <v>53</v>
      </c>
      <c r="P70" s="30"/>
      <c r="Q70" s="30"/>
      <c r="R70" s="32"/>
      <c r="S70" s="32"/>
      <c r="T70" s="32"/>
      <c r="U70" s="32"/>
      <c r="V70" s="32"/>
      <c r="W70" s="32"/>
      <c r="X70" s="32"/>
      <c r="Y70" s="33"/>
    </row>
    <row r="71" spans="1:25" ht="15" customHeight="1">
      <c r="A71" s="101"/>
      <c r="G71" s="34"/>
      <c r="H71" s="34" t="s">
        <v>16</v>
      </c>
      <c r="I71" s="12"/>
      <c r="J71" s="12"/>
      <c r="K71" s="12"/>
      <c r="L71" s="12"/>
      <c r="M71" s="12"/>
      <c r="N71" s="12"/>
      <c r="O71" s="2"/>
      <c r="P71" s="2"/>
      <c r="Q71" s="2"/>
      <c r="R71" s="2"/>
      <c r="S71" s="2"/>
      <c r="T71" s="2"/>
      <c r="U71" s="35"/>
      <c r="V71" s="115" t="s">
        <v>54</v>
      </c>
      <c r="W71" s="115"/>
      <c r="X71" s="115"/>
      <c r="Y71" s="36"/>
    </row>
    <row r="72" spans="1:25" ht="16.25" customHeight="1">
      <c r="A72" s="101"/>
      <c r="D72" s="35" t="s">
        <v>17</v>
      </c>
      <c r="F72" s="117"/>
      <c r="G72" s="118"/>
      <c r="H72" s="118"/>
      <c r="I72" s="1" t="s">
        <v>18</v>
      </c>
      <c r="J72" s="117"/>
      <c r="K72" s="118"/>
      <c r="L72" s="118"/>
      <c r="M72" s="1" t="s">
        <v>19</v>
      </c>
      <c r="N72" s="117"/>
      <c r="O72" s="118"/>
      <c r="P72" s="118"/>
      <c r="Q72" s="1" t="s">
        <v>18</v>
      </c>
      <c r="R72" s="117"/>
      <c r="S72" s="118"/>
      <c r="T72" s="118"/>
      <c r="V72" s="1" t="s">
        <v>20</v>
      </c>
      <c r="W72" s="61">
        <f>J72-F72+R72-N72</f>
        <v>0</v>
      </c>
      <c r="X72" s="62"/>
      <c r="Y72" s="36" t="s">
        <v>21</v>
      </c>
    </row>
    <row r="73" spans="1:25" ht="16.25" customHeight="1">
      <c r="A73" s="101"/>
      <c r="D73" s="35" t="s">
        <v>22</v>
      </c>
      <c r="F73" s="117"/>
      <c r="G73" s="118"/>
      <c r="H73" s="118"/>
      <c r="I73" s="1" t="s">
        <v>18</v>
      </c>
      <c r="J73" s="117"/>
      <c r="K73" s="118"/>
      <c r="L73" s="118"/>
      <c r="M73" s="1" t="s">
        <v>19</v>
      </c>
      <c r="N73" s="117"/>
      <c r="O73" s="118"/>
      <c r="P73" s="118"/>
      <c r="Q73" s="1" t="s">
        <v>18</v>
      </c>
      <c r="R73" s="117"/>
      <c r="S73" s="118"/>
      <c r="T73" s="118"/>
      <c r="V73" s="1" t="s">
        <v>20</v>
      </c>
      <c r="W73" s="61">
        <f>J73-F73+R73-N73</f>
        <v>0</v>
      </c>
      <c r="X73" s="62"/>
      <c r="Y73" s="36" t="s">
        <v>21</v>
      </c>
    </row>
    <row r="74" spans="1:25" ht="16.25" customHeight="1">
      <c r="A74" s="101"/>
      <c r="D74" s="35" t="s">
        <v>23</v>
      </c>
      <c r="F74" s="117"/>
      <c r="G74" s="118"/>
      <c r="H74" s="118"/>
      <c r="I74" s="1" t="s">
        <v>18</v>
      </c>
      <c r="J74" s="117"/>
      <c r="K74" s="118"/>
      <c r="L74" s="118"/>
      <c r="M74" s="1" t="s">
        <v>19</v>
      </c>
      <c r="N74" s="117"/>
      <c r="O74" s="118"/>
      <c r="P74" s="118"/>
      <c r="Q74" s="1" t="s">
        <v>18</v>
      </c>
      <c r="R74" s="117"/>
      <c r="S74" s="118"/>
      <c r="T74" s="118"/>
      <c r="V74" s="1" t="s">
        <v>20</v>
      </c>
      <c r="W74" s="61">
        <f>J74-F74+R74-N74</f>
        <v>0</v>
      </c>
      <c r="X74" s="62"/>
      <c r="Y74" s="36" t="s">
        <v>21</v>
      </c>
    </row>
    <row r="75" spans="1:25" ht="16.25" customHeight="1">
      <c r="A75" s="101"/>
      <c r="D75" s="35" t="s">
        <v>24</v>
      </c>
      <c r="F75" s="117"/>
      <c r="G75" s="118"/>
      <c r="H75" s="118"/>
      <c r="I75" s="1" t="s">
        <v>18</v>
      </c>
      <c r="J75" s="117"/>
      <c r="K75" s="118"/>
      <c r="L75" s="118"/>
      <c r="M75" s="1" t="s">
        <v>19</v>
      </c>
      <c r="N75" s="117"/>
      <c r="O75" s="118"/>
      <c r="P75" s="118"/>
      <c r="Q75" s="1" t="s">
        <v>18</v>
      </c>
      <c r="R75" s="117"/>
      <c r="S75" s="118"/>
      <c r="T75" s="118"/>
      <c r="V75" s="1" t="s">
        <v>20</v>
      </c>
      <c r="W75" s="61">
        <f>J75-F75+R75-N75</f>
        <v>0</v>
      </c>
      <c r="X75" s="62"/>
      <c r="Y75" s="36" t="s">
        <v>21</v>
      </c>
    </row>
    <row r="76" spans="1:25" ht="16.25" customHeight="1">
      <c r="A76" s="101"/>
      <c r="D76" s="35" t="s">
        <v>25</v>
      </c>
      <c r="F76" s="117"/>
      <c r="G76" s="118"/>
      <c r="H76" s="118"/>
      <c r="I76" s="1" t="s">
        <v>18</v>
      </c>
      <c r="J76" s="117"/>
      <c r="K76" s="118"/>
      <c r="L76" s="118"/>
      <c r="M76" s="1" t="s">
        <v>19</v>
      </c>
      <c r="N76" s="117"/>
      <c r="O76" s="118"/>
      <c r="P76" s="118"/>
      <c r="Q76" s="1" t="s">
        <v>18</v>
      </c>
      <c r="R76" s="117"/>
      <c r="S76" s="118"/>
      <c r="T76" s="118"/>
      <c r="V76" s="1" t="s">
        <v>20</v>
      </c>
      <c r="W76" s="61">
        <f>J76-F76+R76-N76</f>
        <v>0</v>
      </c>
      <c r="X76" s="62"/>
      <c r="Y76" s="36" t="s">
        <v>21</v>
      </c>
    </row>
    <row r="77" spans="1:25" ht="16.25" customHeight="1">
      <c r="A77" s="101"/>
      <c r="D77" s="12"/>
      <c r="E77" s="37"/>
      <c r="F77" s="37"/>
      <c r="G77" s="37"/>
      <c r="N77" s="37"/>
      <c r="R77" s="1" t="s">
        <v>26</v>
      </c>
      <c r="V77" s="1" t="s">
        <v>20</v>
      </c>
      <c r="W77" s="116">
        <f>SUM(W72:X76)</f>
        <v>0</v>
      </c>
      <c r="X77" s="116"/>
      <c r="Y77" s="36" t="s">
        <v>21</v>
      </c>
    </row>
    <row r="78" spans="1:25" ht="15" customHeight="1" thickBot="1">
      <c r="A78" s="102"/>
      <c r="B78" s="23" t="s">
        <v>27</v>
      </c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38"/>
    </row>
    <row r="79" spans="1:25" ht="9" customHeight="1" thickBot="1"/>
    <row r="80" spans="1:25" ht="15" customHeight="1">
      <c r="A80" s="63" t="s">
        <v>30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5"/>
    </row>
    <row r="81" spans="1:25" ht="15" customHeight="1">
      <c r="A81" s="54" t="s">
        <v>5</v>
      </c>
      <c r="B81" s="55"/>
      <c r="C81" s="15" t="s">
        <v>33</v>
      </c>
      <c r="D81" s="15"/>
      <c r="E81" s="56"/>
      <c r="F81" s="56"/>
      <c r="G81" s="56"/>
      <c r="H81" s="56"/>
      <c r="I81" s="56"/>
      <c r="J81" s="56"/>
      <c r="K81" s="56"/>
      <c r="L81" s="56"/>
      <c r="M81" s="57"/>
      <c r="N81" s="58" t="s">
        <v>6</v>
      </c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60"/>
    </row>
    <row r="82" spans="1:25" ht="15" customHeight="1">
      <c r="A82" s="54"/>
      <c r="B82" s="55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9" t="s">
        <v>7</v>
      </c>
      <c r="O82" s="70"/>
      <c r="P82" s="66"/>
      <c r="Q82" s="66"/>
      <c r="R82" s="66"/>
      <c r="S82" s="66"/>
      <c r="T82" s="66"/>
      <c r="U82" s="66"/>
      <c r="V82" s="66"/>
      <c r="W82" s="66"/>
      <c r="X82" s="66"/>
      <c r="Y82" s="73"/>
    </row>
    <row r="83" spans="1:25" ht="15" customHeight="1">
      <c r="A83" s="54"/>
      <c r="B83" s="55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68"/>
      <c r="N83" s="71"/>
      <c r="O83" s="72"/>
      <c r="P83" s="74"/>
      <c r="Q83" s="74"/>
      <c r="R83" s="74"/>
      <c r="S83" s="74"/>
      <c r="T83" s="74"/>
      <c r="U83" s="74"/>
      <c r="V83" s="74"/>
      <c r="W83" s="74"/>
      <c r="X83" s="74"/>
      <c r="Y83" s="75"/>
    </row>
    <row r="84" spans="1:25" ht="15" customHeight="1">
      <c r="A84" s="54" t="s">
        <v>62</v>
      </c>
      <c r="B84" s="55"/>
      <c r="C84" s="92"/>
      <c r="D84" s="82"/>
      <c r="E84" s="82"/>
      <c r="F84" s="82"/>
      <c r="G84" s="82"/>
      <c r="H84" s="82"/>
      <c r="I84" s="82"/>
      <c r="J84" s="82"/>
      <c r="K84" s="82"/>
      <c r="L84" s="82"/>
      <c r="M84" s="84"/>
      <c r="N84" s="94" t="s">
        <v>12</v>
      </c>
      <c r="O84" s="95"/>
      <c r="P84" s="66"/>
      <c r="Q84" s="66"/>
      <c r="R84" s="66"/>
      <c r="S84" s="66"/>
      <c r="T84" s="66"/>
      <c r="U84" s="66"/>
      <c r="V84" s="66"/>
      <c r="W84" s="66"/>
      <c r="X84" s="66"/>
      <c r="Y84" s="73"/>
    </row>
    <row r="85" spans="1:25" ht="15" customHeight="1">
      <c r="A85" s="54"/>
      <c r="B85" s="55"/>
      <c r="C85" s="93"/>
      <c r="D85" s="83"/>
      <c r="E85" s="83"/>
      <c r="F85" s="83"/>
      <c r="G85" s="83"/>
      <c r="H85" s="83"/>
      <c r="I85" s="83"/>
      <c r="J85" s="83"/>
      <c r="K85" s="83"/>
      <c r="L85" s="83"/>
      <c r="M85" s="85"/>
      <c r="N85" s="89"/>
      <c r="O85" s="90"/>
      <c r="P85" s="83"/>
      <c r="Q85" s="83"/>
      <c r="R85" s="83"/>
      <c r="S85" s="83"/>
      <c r="T85" s="83"/>
      <c r="U85" s="83"/>
      <c r="V85" s="83"/>
      <c r="W85" s="83"/>
      <c r="X85" s="83"/>
      <c r="Y85" s="96"/>
    </row>
    <row r="86" spans="1:25" ht="15" customHeight="1">
      <c r="A86" s="76" t="s">
        <v>86</v>
      </c>
      <c r="B86" s="77"/>
      <c r="C86" s="78"/>
      <c r="D86" s="87"/>
      <c r="E86" s="87"/>
      <c r="F86" s="87"/>
      <c r="G86" s="87"/>
      <c r="H86" s="87"/>
      <c r="I86" s="87"/>
      <c r="J86" s="84" t="s">
        <v>1</v>
      </c>
      <c r="K86" s="86" t="s">
        <v>8</v>
      </c>
      <c r="L86" s="87"/>
      <c r="M86" s="87"/>
      <c r="N86" s="88"/>
      <c r="O86" s="16"/>
      <c r="P86" s="16" t="s">
        <v>91</v>
      </c>
      <c r="Q86" s="16"/>
      <c r="R86" s="82"/>
      <c r="S86" s="82"/>
      <c r="T86" s="82"/>
      <c r="U86" s="82"/>
      <c r="V86" s="82"/>
      <c r="W86" s="82"/>
      <c r="X86" s="82"/>
      <c r="Y86" s="17" t="s">
        <v>21</v>
      </c>
    </row>
    <row r="87" spans="1:25" ht="15" customHeight="1">
      <c r="A87" s="79"/>
      <c r="B87" s="80"/>
      <c r="C87" s="81"/>
      <c r="D87" s="90"/>
      <c r="E87" s="90"/>
      <c r="F87" s="90"/>
      <c r="G87" s="90"/>
      <c r="H87" s="90"/>
      <c r="I87" s="90"/>
      <c r="J87" s="85"/>
      <c r="K87" s="89"/>
      <c r="L87" s="90"/>
      <c r="M87" s="90"/>
      <c r="N87" s="91"/>
      <c r="O87" s="18"/>
      <c r="P87" s="18" t="s">
        <v>34</v>
      </c>
      <c r="Q87" s="18"/>
      <c r="R87" s="18"/>
      <c r="S87" s="18"/>
      <c r="T87" s="18"/>
      <c r="U87" s="18"/>
      <c r="V87" s="18"/>
      <c r="W87" s="18"/>
      <c r="X87" s="18"/>
      <c r="Y87" s="19"/>
    </row>
    <row r="88" spans="1:25" ht="15" customHeight="1">
      <c r="A88" s="105" t="s">
        <v>9</v>
      </c>
      <c r="B88" s="87"/>
      <c r="C88" s="106"/>
      <c r="D88" s="16"/>
      <c r="E88" s="16" t="s">
        <v>35</v>
      </c>
      <c r="F88" s="20"/>
      <c r="H88" s="16"/>
      <c r="I88" s="16" t="s">
        <v>37</v>
      </c>
      <c r="J88" s="21"/>
      <c r="K88" s="110" t="s">
        <v>11</v>
      </c>
      <c r="L88" s="111"/>
      <c r="M88" s="111"/>
      <c r="N88" s="112"/>
      <c r="O88" s="16"/>
      <c r="P88" s="16" t="s">
        <v>91</v>
      </c>
      <c r="Q88" s="16"/>
      <c r="R88" s="82"/>
      <c r="S88" s="82"/>
      <c r="T88" s="16" t="s">
        <v>59</v>
      </c>
      <c r="U88" s="16"/>
      <c r="V88" s="82"/>
      <c r="W88" s="82"/>
      <c r="X88" s="16" t="s">
        <v>60</v>
      </c>
      <c r="Y88" s="17"/>
    </row>
    <row r="89" spans="1:25" ht="15" customHeight="1" thickBot="1">
      <c r="A89" s="107"/>
      <c r="B89" s="108"/>
      <c r="C89" s="109"/>
      <c r="D89" s="22"/>
      <c r="E89" s="22" t="s">
        <v>36</v>
      </c>
      <c r="F89" s="24"/>
      <c r="H89" s="22"/>
      <c r="I89" s="22" t="s">
        <v>38</v>
      </c>
      <c r="J89" s="25"/>
      <c r="K89" s="113"/>
      <c r="L89" s="108"/>
      <c r="M89" s="108"/>
      <c r="N89" s="114"/>
      <c r="O89" s="22"/>
      <c r="P89" s="22" t="s">
        <v>34</v>
      </c>
      <c r="Q89" s="22"/>
      <c r="R89" s="22"/>
      <c r="S89" s="22"/>
      <c r="T89" s="22"/>
      <c r="U89" s="22"/>
      <c r="V89" s="22"/>
      <c r="W89" s="22"/>
      <c r="X89" s="22"/>
      <c r="Y89" s="26"/>
    </row>
    <row r="90" spans="1:25" ht="15" customHeight="1">
      <c r="A90" s="100" t="s">
        <v>28</v>
      </c>
      <c r="B90" s="27"/>
      <c r="C90" s="27"/>
      <c r="D90" s="27"/>
      <c r="E90" s="27"/>
      <c r="F90" s="27"/>
      <c r="G90" s="27"/>
      <c r="H90" s="103">
        <f>W98*24</f>
        <v>0</v>
      </c>
      <c r="I90" s="103"/>
      <c r="J90" s="103"/>
      <c r="K90" s="103"/>
      <c r="L90" s="28" t="s">
        <v>13</v>
      </c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9"/>
    </row>
    <row r="91" spans="1:25" ht="15" customHeight="1">
      <c r="A91" s="101"/>
      <c r="B91" s="18" t="s">
        <v>14</v>
      </c>
      <c r="C91" s="18"/>
      <c r="D91" s="18"/>
      <c r="E91" s="18"/>
      <c r="F91" s="18"/>
      <c r="G91" s="18"/>
      <c r="H91" s="104"/>
      <c r="I91" s="104"/>
      <c r="J91" s="104"/>
      <c r="K91" s="104"/>
      <c r="L91" s="90" t="s">
        <v>15</v>
      </c>
      <c r="M91" s="90"/>
      <c r="N91" s="30"/>
      <c r="O91" s="31" t="s">
        <v>53</v>
      </c>
      <c r="P91" s="30"/>
      <c r="Q91" s="30"/>
      <c r="R91" s="32"/>
      <c r="S91" s="32"/>
      <c r="T91" s="32"/>
      <c r="U91" s="32"/>
      <c r="V91" s="32"/>
      <c r="W91" s="32"/>
      <c r="X91" s="32"/>
      <c r="Y91" s="33"/>
    </row>
    <row r="92" spans="1:25" ht="15" customHeight="1">
      <c r="A92" s="101"/>
      <c r="G92" s="34"/>
      <c r="H92" s="34" t="s">
        <v>16</v>
      </c>
      <c r="I92" s="12"/>
      <c r="J92" s="12"/>
      <c r="K92" s="12"/>
      <c r="L92" s="12"/>
      <c r="M92" s="12"/>
      <c r="N92" s="12"/>
      <c r="O92" s="2"/>
      <c r="P92" s="2"/>
      <c r="Q92" s="2"/>
      <c r="R92" s="2"/>
      <c r="S92" s="2"/>
      <c r="T92" s="2"/>
      <c r="U92" s="35"/>
      <c r="V92" s="115" t="s">
        <v>54</v>
      </c>
      <c r="W92" s="115"/>
      <c r="X92" s="115"/>
      <c r="Y92" s="36"/>
    </row>
    <row r="93" spans="1:25" ht="16.25" customHeight="1">
      <c r="A93" s="101"/>
      <c r="D93" s="35" t="s">
        <v>17</v>
      </c>
      <c r="F93" s="117"/>
      <c r="G93" s="118"/>
      <c r="H93" s="118"/>
      <c r="I93" s="1" t="s">
        <v>18</v>
      </c>
      <c r="J93" s="117"/>
      <c r="K93" s="118"/>
      <c r="L93" s="118"/>
      <c r="M93" s="1" t="s">
        <v>19</v>
      </c>
      <c r="N93" s="117"/>
      <c r="O93" s="118"/>
      <c r="P93" s="118"/>
      <c r="Q93" s="1" t="s">
        <v>18</v>
      </c>
      <c r="R93" s="117"/>
      <c r="S93" s="118"/>
      <c r="T93" s="118"/>
      <c r="V93" s="1" t="s">
        <v>20</v>
      </c>
      <c r="W93" s="61">
        <f>J93-F93+R93-N93</f>
        <v>0</v>
      </c>
      <c r="X93" s="62"/>
      <c r="Y93" s="36" t="s">
        <v>21</v>
      </c>
    </row>
    <row r="94" spans="1:25" ht="16.25" customHeight="1">
      <c r="A94" s="101"/>
      <c r="D94" s="35" t="s">
        <v>22</v>
      </c>
      <c r="F94" s="117"/>
      <c r="G94" s="118"/>
      <c r="H94" s="118"/>
      <c r="I94" s="1" t="s">
        <v>18</v>
      </c>
      <c r="J94" s="117"/>
      <c r="K94" s="118"/>
      <c r="L94" s="118"/>
      <c r="M94" s="1" t="s">
        <v>19</v>
      </c>
      <c r="N94" s="117"/>
      <c r="O94" s="118"/>
      <c r="P94" s="118"/>
      <c r="Q94" s="1" t="s">
        <v>18</v>
      </c>
      <c r="R94" s="117"/>
      <c r="S94" s="118"/>
      <c r="T94" s="118"/>
      <c r="V94" s="1" t="s">
        <v>20</v>
      </c>
      <c r="W94" s="61">
        <f>J94-F94+R94-N94</f>
        <v>0</v>
      </c>
      <c r="X94" s="62"/>
      <c r="Y94" s="36" t="s">
        <v>21</v>
      </c>
    </row>
    <row r="95" spans="1:25" ht="16.25" customHeight="1">
      <c r="A95" s="101"/>
      <c r="D95" s="35" t="s">
        <v>23</v>
      </c>
      <c r="F95" s="117"/>
      <c r="G95" s="118"/>
      <c r="H95" s="118"/>
      <c r="I95" s="1" t="s">
        <v>18</v>
      </c>
      <c r="J95" s="117"/>
      <c r="K95" s="118"/>
      <c r="L95" s="118"/>
      <c r="M95" s="1" t="s">
        <v>19</v>
      </c>
      <c r="N95" s="117"/>
      <c r="O95" s="118"/>
      <c r="P95" s="118"/>
      <c r="Q95" s="1" t="s">
        <v>18</v>
      </c>
      <c r="R95" s="117"/>
      <c r="S95" s="118"/>
      <c r="T95" s="118"/>
      <c r="V95" s="1" t="s">
        <v>20</v>
      </c>
      <c r="W95" s="61">
        <f>J95-F95+R95-N95</f>
        <v>0</v>
      </c>
      <c r="X95" s="62"/>
      <c r="Y95" s="36" t="s">
        <v>21</v>
      </c>
    </row>
    <row r="96" spans="1:25" ht="16.25" customHeight="1">
      <c r="A96" s="101"/>
      <c r="D96" s="35" t="s">
        <v>24</v>
      </c>
      <c r="F96" s="117"/>
      <c r="G96" s="118"/>
      <c r="H96" s="118"/>
      <c r="I96" s="1" t="s">
        <v>18</v>
      </c>
      <c r="J96" s="117"/>
      <c r="K96" s="118"/>
      <c r="L96" s="118"/>
      <c r="M96" s="1" t="s">
        <v>19</v>
      </c>
      <c r="N96" s="117"/>
      <c r="O96" s="118"/>
      <c r="P96" s="118"/>
      <c r="Q96" s="1" t="s">
        <v>18</v>
      </c>
      <c r="R96" s="117"/>
      <c r="S96" s="118"/>
      <c r="T96" s="118"/>
      <c r="V96" s="1" t="s">
        <v>20</v>
      </c>
      <c r="W96" s="61">
        <f>J96-F96+R96-N96</f>
        <v>0</v>
      </c>
      <c r="X96" s="62"/>
      <c r="Y96" s="36" t="s">
        <v>21</v>
      </c>
    </row>
    <row r="97" spans="1:25" ht="16.25" customHeight="1">
      <c r="A97" s="101"/>
      <c r="D97" s="35" t="s">
        <v>25</v>
      </c>
      <c r="F97" s="117"/>
      <c r="G97" s="118"/>
      <c r="H97" s="118"/>
      <c r="I97" s="1" t="s">
        <v>18</v>
      </c>
      <c r="J97" s="117"/>
      <c r="K97" s="118"/>
      <c r="L97" s="118"/>
      <c r="M97" s="1" t="s">
        <v>19</v>
      </c>
      <c r="N97" s="117"/>
      <c r="O97" s="118"/>
      <c r="P97" s="118"/>
      <c r="Q97" s="1" t="s">
        <v>18</v>
      </c>
      <c r="R97" s="117"/>
      <c r="S97" s="118"/>
      <c r="T97" s="118"/>
      <c r="V97" s="1" t="s">
        <v>20</v>
      </c>
      <c r="W97" s="61">
        <f>J97-F97+R97-N97</f>
        <v>0</v>
      </c>
      <c r="X97" s="62"/>
      <c r="Y97" s="36" t="s">
        <v>21</v>
      </c>
    </row>
    <row r="98" spans="1:25" ht="16.25" customHeight="1">
      <c r="A98" s="101"/>
      <c r="D98" s="12"/>
      <c r="E98" s="37"/>
      <c r="F98" s="37"/>
      <c r="G98" s="37"/>
      <c r="N98" s="37"/>
      <c r="R98" s="1" t="s">
        <v>26</v>
      </c>
      <c r="V98" s="1" t="s">
        <v>20</v>
      </c>
      <c r="W98" s="116">
        <f>SUM(W93:X97)</f>
        <v>0</v>
      </c>
      <c r="X98" s="116"/>
      <c r="Y98" s="36" t="s">
        <v>21</v>
      </c>
    </row>
    <row r="99" spans="1:25" ht="15" customHeight="1" thickBot="1">
      <c r="A99" s="102"/>
      <c r="B99" s="23" t="s">
        <v>27</v>
      </c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38"/>
    </row>
    <row r="100" spans="1:25" ht="7" customHeight="1" thickBot="1"/>
    <row r="101" spans="1:25" ht="15" customHeight="1">
      <c r="A101" s="63" t="s">
        <v>81</v>
      </c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5"/>
    </row>
    <row r="102" spans="1:25" ht="15" customHeight="1">
      <c r="A102" s="54" t="s">
        <v>5</v>
      </c>
      <c r="B102" s="55"/>
      <c r="C102" s="15" t="s">
        <v>33</v>
      </c>
      <c r="D102" s="15"/>
      <c r="E102" s="56"/>
      <c r="F102" s="56"/>
      <c r="G102" s="56"/>
      <c r="H102" s="56"/>
      <c r="I102" s="56"/>
      <c r="J102" s="56"/>
      <c r="K102" s="56"/>
      <c r="L102" s="56"/>
      <c r="M102" s="57"/>
      <c r="N102" s="58" t="s">
        <v>6</v>
      </c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60"/>
    </row>
    <row r="103" spans="1:25" ht="15" customHeight="1">
      <c r="A103" s="54"/>
      <c r="B103" s="55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7"/>
      <c r="N103" s="69" t="s">
        <v>7</v>
      </c>
      <c r="O103" s="70"/>
      <c r="P103" s="66"/>
      <c r="Q103" s="66"/>
      <c r="R103" s="66"/>
      <c r="S103" s="66"/>
      <c r="T103" s="66"/>
      <c r="U103" s="66"/>
      <c r="V103" s="66"/>
      <c r="W103" s="66"/>
      <c r="X103" s="66"/>
      <c r="Y103" s="73"/>
    </row>
    <row r="104" spans="1:25" ht="15" customHeight="1">
      <c r="A104" s="54"/>
      <c r="B104" s="55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68"/>
      <c r="N104" s="71"/>
      <c r="O104" s="72"/>
      <c r="P104" s="74"/>
      <c r="Q104" s="74"/>
      <c r="R104" s="74"/>
      <c r="S104" s="74"/>
      <c r="T104" s="74"/>
      <c r="U104" s="74"/>
      <c r="V104" s="74"/>
      <c r="W104" s="74"/>
      <c r="X104" s="74"/>
      <c r="Y104" s="75"/>
    </row>
    <row r="105" spans="1:25" ht="15" customHeight="1">
      <c r="A105" s="54" t="s">
        <v>62</v>
      </c>
      <c r="B105" s="55"/>
      <c r="C105" s="92"/>
      <c r="D105" s="82"/>
      <c r="E105" s="82"/>
      <c r="F105" s="82"/>
      <c r="G105" s="82"/>
      <c r="H105" s="82"/>
      <c r="I105" s="82"/>
      <c r="J105" s="82"/>
      <c r="K105" s="82"/>
      <c r="L105" s="82"/>
      <c r="M105" s="84"/>
      <c r="N105" s="94" t="s">
        <v>12</v>
      </c>
      <c r="O105" s="95"/>
      <c r="P105" s="66"/>
      <c r="Q105" s="66"/>
      <c r="R105" s="66"/>
      <c r="S105" s="66"/>
      <c r="T105" s="66"/>
      <c r="U105" s="66"/>
      <c r="V105" s="66"/>
      <c r="W105" s="66"/>
      <c r="X105" s="66"/>
      <c r="Y105" s="73"/>
    </row>
    <row r="106" spans="1:25" ht="15" customHeight="1">
      <c r="A106" s="54"/>
      <c r="B106" s="55"/>
      <c r="C106" s="93"/>
      <c r="D106" s="83"/>
      <c r="E106" s="83"/>
      <c r="F106" s="83"/>
      <c r="G106" s="83"/>
      <c r="H106" s="83"/>
      <c r="I106" s="83"/>
      <c r="J106" s="83"/>
      <c r="K106" s="83"/>
      <c r="L106" s="83"/>
      <c r="M106" s="85"/>
      <c r="N106" s="89"/>
      <c r="O106" s="90"/>
      <c r="P106" s="83"/>
      <c r="Q106" s="83"/>
      <c r="R106" s="83"/>
      <c r="S106" s="83"/>
      <c r="T106" s="83"/>
      <c r="U106" s="83"/>
      <c r="V106" s="83"/>
      <c r="W106" s="83"/>
      <c r="X106" s="83"/>
      <c r="Y106" s="96"/>
    </row>
    <row r="107" spans="1:25" ht="15" customHeight="1">
      <c r="A107" s="76" t="s">
        <v>86</v>
      </c>
      <c r="B107" s="77"/>
      <c r="C107" s="78"/>
      <c r="D107" s="87"/>
      <c r="E107" s="87"/>
      <c r="F107" s="87"/>
      <c r="G107" s="87"/>
      <c r="H107" s="87"/>
      <c r="I107" s="87"/>
      <c r="J107" s="84" t="s">
        <v>1</v>
      </c>
      <c r="K107" s="86" t="s">
        <v>8</v>
      </c>
      <c r="L107" s="87"/>
      <c r="M107" s="87"/>
      <c r="N107" s="88"/>
      <c r="O107" s="16"/>
      <c r="P107" s="16" t="s">
        <v>91</v>
      </c>
      <c r="Q107" s="16"/>
      <c r="R107" s="82"/>
      <c r="S107" s="82"/>
      <c r="T107" s="82"/>
      <c r="U107" s="82"/>
      <c r="V107" s="82"/>
      <c r="W107" s="82"/>
      <c r="X107" s="82"/>
      <c r="Y107" s="17" t="s">
        <v>21</v>
      </c>
    </row>
    <row r="108" spans="1:25" ht="15" customHeight="1">
      <c r="A108" s="79"/>
      <c r="B108" s="80"/>
      <c r="C108" s="81"/>
      <c r="D108" s="90"/>
      <c r="E108" s="90"/>
      <c r="F108" s="90"/>
      <c r="G108" s="90"/>
      <c r="H108" s="90"/>
      <c r="I108" s="90"/>
      <c r="J108" s="85"/>
      <c r="K108" s="89"/>
      <c r="L108" s="90"/>
      <c r="M108" s="90"/>
      <c r="N108" s="91"/>
      <c r="O108" s="18"/>
      <c r="P108" s="18" t="s">
        <v>34</v>
      </c>
      <c r="Q108" s="18"/>
      <c r="R108" s="18"/>
      <c r="S108" s="18"/>
      <c r="T108" s="18"/>
      <c r="U108" s="18"/>
      <c r="V108" s="18"/>
      <c r="W108" s="18"/>
      <c r="X108" s="18"/>
      <c r="Y108" s="19"/>
    </row>
    <row r="109" spans="1:25" ht="15" customHeight="1">
      <c r="A109" s="105" t="s">
        <v>9</v>
      </c>
      <c r="B109" s="87"/>
      <c r="C109" s="106"/>
      <c r="D109" s="16"/>
      <c r="E109" s="16" t="s">
        <v>35</v>
      </c>
      <c r="F109" s="20"/>
      <c r="H109" s="16"/>
      <c r="I109" s="16" t="s">
        <v>37</v>
      </c>
      <c r="J109" s="21"/>
      <c r="K109" s="110" t="s">
        <v>11</v>
      </c>
      <c r="L109" s="111"/>
      <c r="M109" s="111"/>
      <c r="N109" s="112"/>
      <c r="O109" s="16"/>
      <c r="P109" s="16" t="s">
        <v>91</v>
      </c>
      <c r="Q109" s="44"/>
      <c r="R109" s="82"/>
      <c r="S109" s="82"/>
      <c r="T109" s="16" t="s">
        <v>59</v>
      </c>
      <c r="U109" s="16"/>
      <c r="V109" s="82"/>
      <c r="W109" s="82"/>
      <c r="X109" s="16" t="s">
        <v>60</v>
      </c>
      <c r="Y109" s="17"/>
    </row>
    <row r="110" spans="1:25" ht="15" customHeight="1" thickBot="1">
      <c r="A110" s="107"/>
      <c r="B110" s="108"/>
      <c r="C110" s="109"/>
      <c r="D110" s="22"/>
      <c r="E110" s="22" t="s">
        <v>36</v>
      </c>
      <c r="F110" s="24"/>
      <c r="H110" s="22"/>
      <c r="I110" s="22" t="s">
        <v>38</v>
      </c>
      <c r="J110" s="25"/>
      <c r="K110" s="113"/>
      <c r="L110" s="108"/>
      <c r="M110" s="108"/>
      <c r="N110" s="114"/>
      <c r="O110" s="22"/>
      <c r="P110" s="22" t="s">
        <v>34</v>
      </c>
      <c r="Q110" s="22"/>
      <c r="R110" s="22"/>
      <c r="S110" s="22"/>
      <c r="T110" s="22"/>
      <c r="U110" s="22"/>
      <c r="V110" s="22"/>
      <c r="W110" s="22"/>
      <c r="X110" s="22"/>
      <c r="Y110" s="26"/>
    </row>
    <row r="111" spans="1:25" ht="15" customHeight="1">
      <c r="A111" s="100" t="s">
        <v>28</v>
      </c>
      <c r="B111" s="27"/>
      <c r="C111" s="27"/>
      <c r="D111" s="27"/>
      <c r="E111" s="27"/>
      <c r="F111" s="27"/>
      <c r="G111" s="27"/>
      <c r="H111" s="103">
        <f>W119*24</f>
        <v>0</v>
      </c>
      <c r="I111" s="103"/>
      <c r="J111" s="103"/>
      <c r="K111" s="103"/>
      <c r="L111" s="28" t="s">
        <v>13</v>
      </c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9"/>
    </row>
    <row r="112" spans="1:25" ht="15" customHeight="1">
      <c r="A112" s="101"/>
      <c r="B112" s="18" t="s">
        <v>14</v>
      </c>
      <c r="C112" s="18"/>
      <c r="D112" s="18"/>
      <c r="E112" s="18"/>
      <c r="F112" s="18"/>
      <c r="G112" s="18"/>
      <c r="H112" s="104"/>
      <c r="I112" s="104"/>
      <c r="J112" s="104"/>
      <c r="K112" s="104"/>
      <c r="L112" s="90" t="s">
        <v>15</v>
      </c>
      <c r="M112" s="90"/>
      <c r="N112" s="30"/>
      <c r="O112" s="31" t="s">
        <v>53</v>
      </c>
      <c r="P112" s="30"/>
      <c r="Q112" s="30"/>
      <c r="R112" s="32"/>
      <c r="S112" s="32"/>
      <c r="T112" s="32"/>
      <c r="U112" s="32"/>
      <c r="V112" s="32"/>
      <c r="W112" s="32"/>
      <c r="X112" s="32"/>
      <c r="Y112" s="33"/>
    </row>
    <row r="113" spans="1:25" ht="15" customHeight="1">
      <c r="A113" s="101"/>
      <c r="G113" s="34"/>
      <c r="H113" s="34" t="s">
        <v>16</v>
      </c>
      <c r="I113" s="12"/>
      <c r="J113" s="12"/>
      <c r="K113" s="12"/>
      <c r="L113" s="12"/>
      <c r="M113" s="12"/>
      <c r="N113" s="12"/>
      <c r="O113" s="2"/>
      <c r="P113" s="2"/>
      <c r="Q113" s="2"/>
      <c r="R113" s="2"/>
      <c r="S113" s="2"/>
      <c r="T113" s="2"/>
      <c r="U113" s="35"/>
      <c r="V113" s="115" t="s">
        <v>54</v>
      </c>
      <c r="W113" s="115"/>
      <c r="X113" s="115"/>
      <c r="Y113" s="36"/>
    </row>
    <row r="114" spans="1:25" ht="16.25" customHeight="1">
      <c r="A114" s="101"/>
      <c r="D114" s="35" t="s">
        <v>17</v>
      </c>
      <c r="F114" s="117"/>
      <c r="G114" s="118"/>
      <c r="H114" s="118"/>
      <c r="I114" s="1" t="s">
        <v>18</v>
      </c>
      <c r="J114" s="117"/>
      <c r="K114" s="118"/>
      <c r="L114" s="118"/>
      <c r="M114" s="1" t="s">
        <v>19</v>
      </c>
      <c r="N114" s="117"/>
      <c r="O114" s="118"/>
      <c r="P114" s="118"/>
      <c r="Q114" s="1" t="s">
        <v>18</v>
      </c>
      <c r="R114" s="117"/>
      <c r="S114" s="118"/>
      <c r="T114" s="118"/>
      <c r="V114" s="1" t="s">
        <v>20</v>
      </c>
      <c r="W114" s="61">
        <f>J114-F114+R114-N114</f>
        <v>0</v>
      </c>
      <c r="X114" s="62"/>
      <c r="Y114" s="36" t="s">
        <v>21</v>
      </c>
    </row>
    <row r="115" spans="1:25" ht="16.25" customHeight="1">
      <c r="A115" s="101"/>
      <c r="D115" s="35" t="s">
        <v>22</v>
      </c>
      <c r="F115" s="117"/>
      <c r="G115" s="118"/>
      <c r="H115" s="118"/>
      <c r="I115" s="1" t="s">
        <v>18</v>
      </c>
      <c r="J115" s="117"/>
      <c r="K115" s="118"/>
      <c r="L115" s="118"/>
      <c r="M115" s="1" t="s">
        <v>19</v>
      </c>
      <c r="N115" s="117"/>
      <c r="O115" s="118"/>
      <c r="P115" s="118"/>
      <c r="Q115" s="1" t="s">
        <v>18</v>
      </c>
      <c r="R115" s="117"/>
      <c r="S115" s="118"/>
      <c r="T115" s="118"/>
      <c r="V115" s="1" t="s">
        <v>20</v>
      </c>
      <c r="W115" s="61">
        <f>J115-F115+R115-N115</f>
        <v>0</v>
      </c>
      <c r="X115" s="62"/>
      <c r="Y115" s="36" t="s">
        <v>21</v>
      </c>
    </row>
    <row r="116" spans="1:25" ht="16.25" customHeight="1">
      <c r="A116" s="101"/>
      <c r="D116" s="35" t="s">
        <v>23</v>
      </c>
      <c r="F116" s="117"/>
      <c r="G116" s="118"/>
      <c r="H116" s="118"/>
      <c r="I116" s="1" t="s">
        <v>18</v>
      </c>
      <c r="J116" s="117"/>
      <c r="K116" s="118"/>
      <c r="L116" s="118"/>
      <c r="M116" s="1" t="s">
        <v>19</v>
      </c>
      <c r="N116" s="117"/>
      <c r="O116" s="118"/>
      <c r="P116" s="118"/>
      <c r="Q116" s="1" t="s">
        <v>18</v>
      </c>
      <c r="R116" s="117"/>
      <c r="S116" s="118"/>
      <c r="T116" s="118"/>
      <c r="V116" s="1" t="s">
        <v>20</v>
      </c>
      <c r="W116" s="61">
        <f>J116-F116+R116-N116</f>
        <v>0</v>
      </c>
      <c r="X116" s="62"/>
      <c r="Y116" s="36" t="s">
        <v>21</v>
      </c>
    </row>
    <row r="117" spans="1:25" ht="16.25" customHeight="1">
      <c r="A117" s="101"/>
      <c r="D117" s="35" t="s">
        <v>24</v>
      </c>
      <c r="F117" s="117"/>
      <c r="G117" s="118"/>
      <c r="H117" s="118"/>
      <c r="I117" s="1" t="s">
        <v>18</v>
      </c>
      <c r="J117" s="117"/>
      <c r="K117" s="118"/>
      <c r="L117" s="118"/>
      <c r="M117" s="1" t="s">
        <v>19</v>
      </c>
      <c r="N117" s="117"/>
      <c r="O117" s="118"/>
      <c r="P117" s="118"/>
      <c r="Q117" s="1" t="s">
        <v>18</v>
      </c>
      <c r="R117" s="117"/>
      <c r="S117" s="118"/>
      <c r="T117" s="118"/>
      <c r="V117" s="1" t="s">
        <v>20</v>
      </c>
      <c r="W117" s="61">
        <f>J117-F117+R117-N117</f>
        <v>0</v>
      </c>
      <c r="X117" s="62"/>
      <c r="Y117" s="36" t="s">
        <v>21</v>
      </c>
    </row>
    <row r="118" spans="1:25" ht="16.25" customHeight="1">
      <c r="A118" s="101"/>
      <c r="D118" s="35" t="s">
        <v>25</v>
      </c>
      <c r="F118" s="117"/>
      <c r="G118" s="118"/>
      <c r="H118" s="118"/>
      <c r="I118" s="1" t="s">
        <v>18</v>
      </c>
      <c r="J118" s="117"/>
      <c r="K118" s="118"/>
      <c r="L118" s="118"/>
      <c r="M118" s="1" t="s">
        <v>19</v>
      </c>
      <c r="N118" s="117"/>
      <c r="O118" s="118"/>
      <c r="P118" s="118"/>
      <c r="Q118" s="1" t="s">
        <v>18</v>
      </c>
      <c r="R118" s="117"/>
      <c r="S118" s="118"/>
      <c r="T118" s="118"/>
      <c r="V118" s="1" t="s">
        <v>20</v>
      </c>
      <c r="W118" s="61">
        <f>J118-F118+R118-N118</f>
        <v>0</v>
      </c>
      <c r="X118" s="62"/>
      <c r="Y118" s="36" t="s">
        <v>21</v>
      </c>
    </row>
    <row r="119" spans="1:25" ht="16.25" customHeight="1">
      <c r="A119" s="101"/>
      <c r="D119" s="12"/>
      <c r="E119" s="37"/>
      <c r="F119" s="37"/>
      <c r="G119" s="37"/>
      <c r="N119" s="37"/>
      <c r="R119" s="1" t="s">
        <v>26</v>
      </c>
      <c r="V119" s="1" t="s">
        <v>20</v>
      </c>
      <c r="W119" s="116">
        <f>SUM(W114:X118)</f>
        <v>0</v>
      </c>
      <c r="X119" s="116"/>
      <c r="Y119" s="36" t="s">
        <v>21</v>
      </c>
    </row>
    <row r="120" spans="1:25" ht="15" customHeight="1" thickBot="1">
      <c r="A120" s="102"/>
      <c r="B120" s="23" t="s">
        <v>27</v>
      </c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38"/>
    </row>
  </sheetData>
  <mergeCells count="463">
    <mergeCell ref="F118:H118"/>
    <mergeCell ref="J118:L118"/>
    <mergeCell ref="N118:P118"/>
    <mergeCell ref="R118:T118"/>
    <mergeCell ref="W118:X118"/>
    <mergeCell ref="N114:P114"/>
    <mergeCell ref="R114:T114"/>
    <mergeCell ref="W114:X114"/>
    <mergeCell ref="F115:H115"/>
    <mergeCell ref="J115:L115"/>
    <mergeCell ref="N115:P115"/>
    <mergeCell ref="R115:T115"/>
    <mergeCell ref="W115:X115"/>
    <mergeCell ref="N117:P117"/>
    <mergeCell ref="R117:T117"/>
    <mergeCell ref="W117:X117"/>
    <mergeCell ref="R116:T116"/>
    <mergeCell ref="W116:X116"/>
    <mergeCell ref="F117:H117"/>
    <mergeCell ref="J117:L117"/>
    <mergeCell ref="B11:C11"/>
    <mergeCell ref="B13:E13"/>
    <mergeCell ref="B9:E9"/>
    <mergeCell ref="B15:C15"/>
    <mergeCell ref="U11:Y12"/>
    <mergeCell ref="U13:Y15"/>
    <mergeCell ref="I11:J11"/>
    <mergeCell ref="L11:M11"/>
    <mergeCell ref="A109:C110"/>
    <mergeCell ref="K109:N110"/>
    <mergeCell ref="R109:S109"/>
    <mergeCell ref="V109:W109"/>
    <mergeCell ref="J96:L96"/>
    <mergeCell ref="N96:P96"/>
    <mergeCell ref="R96:T96"/>
    <mergeCell ref="W96:X96"/>
    <mergeCell ref="A101:Y101"/>
    <mergeCell ref="A102:B104"/>
    <mergeCell ref="E102:M102"/>
    <mergeCell ref="N102:Y102"/>
    <mergeCell ref="F94:H94"/>
    <mergeCell ref="J94:L94"/>
    <mergeCell ref="N94:P94"/>
    <mergeCell ref="R94:T94"/>
    <mergeCell ref="W94:X94"/>
    <mergeCell ref="A111:A120"/>
    <mergeCell ref="H111:K112"/>
    <mergeCell ref="L112:M112"/>
    <mergeCell ref="V113:X113"/>
    <mergeCell ref="F114:H114"/>
    <mergeCell ref="J114:L114"/>
    <mergeCell ref="A105:B106"/>
    <mergeCell ref="C105:M106"/>
    <mergeCell ref="N105:O106"/>
    <mergeCell ref="P105:Y106"/>
    <mergeCell ref="A107:C108"/>
    <mergeCell ref="D107:I108"/>
    <mergeCell ref="J107:J108"/>
    <mergeCell ref="K107:N108"/>
    <mergeCell ref="R107:X107"/>
    <mergeCell ref="W119:X119"/>
    <mergeCell ref="F116:H116"/>
    <mergeCell ref="J116:L116"/>
    <mergeCell ref="N116:P116"/>
    <mergeCell ref="C103:M104"/>
    <mergeCell ref="N103:O104"/>
    <mergeCell ref="P103:Y104"/>
    <mergeCell ref="F97:H97"/>
    <mergeCell ref="A88:C89"/>
    <mergeCell ref="K88:N89"/>
    <mergeCell ref="R88:S88"/>
    <mergeCell ref="V88:W88"/>
    <mergeCell ref="A90:A99"/>
    <mergeCell ref="H90:K91"/>
    <mergeCell ref="L91:M91"/>
    <mergeCell ref="V92:X92"/>
    <mergeCell ref="F93:H93"/>
    <mergeCell ref="J93:L93"/>
    <mergeCell ref="F95:H95"/>
    <mergeCell ref="J95:L95"/>
    <mergeCell ref="N95:P95"/>
    <mergeCell ref="R95:T95"/>
    <mergeCell ref="W95:X95"/>
    <mergeCell ref="F96:H96"/>
    <mergeCell ref="J97:L97"/>
    <mergeCell ref="N97:P97"/>
    <mergeCell ref="R97:T97"/>
    <mergeCell ref="W97:X97"/>
    <mergeCell ref="W98:X98"/>
    <mergeCell ref="N93:P93"/>
    <mergeCell ref="R93:T93"/>
    <mergeCell ref="W93:X93"/>
    <mergeCell ref="A84:B85"/>
    <mergeCell ref="C84:M85"/>
    <mergeCell ref="N84:O85"/>
    <mergeCell ref="P84:Y85"/>
    <mergeCell ref="A86:C87"/>
    <mergeCell ref="D86:I87"/>
    <mergeCell ref="J86:J87"/>
    <mergeCell ref="K86:N87"/>
    <mergeCell ref="R86:X86"/>
    <mergeCell ref="J75:L75"/>
    <mergeCell ref="N75:P75"/>
    <mergeCell ref="R75:T75"/>
    <mergeCell ref="W75:X75"/>
    <mergeCell ref="A80:Y80"/>
    <mergeCell ref="A81:B83"/>
    <mergeCell ref="E81:M81"/>
    <mergeCell ref="N81:Y81"/>
    <mergeCell ref="C82:M83"/>
    <mergeCell ref="N82:O83"/>
    <mergeCell ref="P82:Y83"/>
    <mergeCell ref="F76:H76"/>
    <mergeCell ref="J76:L76"/>
    <mergeCell ref="N76:P76"/>
    <mergeCell ref="R76:T76"/>
    <mergeCell ref="W76:X76"/>
    <mergeCell ref="W77:X77"/>
    <mergeCell ref="N72:P72"/>
    <mergeCell ref="R72:T72"/>
    <mergeCell ref="W72:X72"/>
    <mergeCell ref="F73:H73"/>
    <mergeCell ref="J73:L73"/>
    <mergeCell ref="N73:P73"/>
    <mergeCell ref="R73:T73"/>
    <mergeCell ref="W73:X73"/>
    <mergeCell ref="A67:C68"/>
    <mergeCell ref="K67:N68"/>
    <mergeCell ref="R67:S67"/>
    <mergeCell ref="V67:W67"/>
    <mergeCell ref="A69:A78"/>
    <mergeCell ref="H69:K70"/>
    <mergeCell ref="L70:M70"/>
    <mergeCell ref="V71:X71"/>
    <mergeCell ref="F72:H72"/>
    <mergeCell ref="J72:L72"/>
    <mergeCell ref="F74:H74"/>
    <mergeCell ref="J74:L74"/>
    <mergeCell ref="N74:P74"/>
    <mergeCell ref="R74:T74"/>
    <mergeCell ref="W74:X74"/>
    <mergeCell ref="F75:H75"/>
    <mergeCell ref="A63:B64"/>
    <mergeCell ref="C63:M64"/>
    <mergeCell ref="N63:O64"/>
    <mergeCell ref="P63:Y64"/>
    <mergeCell ref="A65:C66"/>
    <mergeCell ref="D65:I66"/>
    <mergeCell ref="J65:J66"/>
    <mergeCell ref="K65:N66"/>
    <mergeCell ref="R65:X65"/>
    <mergeCell ref="AE49:AG49"/>
    <mergeCell ref="AI49:AK49"/>
    <mergeCell ref="AM49:AO49"/>
    <mergeCell ref="AQ49:AS49"/>
    <mergeCell ref="AU49:AW49"/>
    <mergeCell ref="L50:M50"/>
    <mergeCell ref="AO51:AT51"/>
    <mergeCell ref="W57:X57"/>
    <mergeCell ref="AE55:AG55"/>
    <mergeCell ref="AI55:AK55"/>
    <mergeCell ref="AM55:AO55"/>
    <mergeCell ref="AU56:AW56"/>
    <mergeCell ref="AE57:AG57"/>
    <mergeCell ref="AI57:AK57"/>
    <mergeCell ref="AM57:AO57"/>
    <mergeCell ref="AQ57:AS57"/>
    <mergeCell ref="AU57:AW57"/>
    <mergeCell ref="AI56:AK56"/>
    <mergeCell ref="AM56:AO56"/>
    <mergeCell ref="AQ56:AS56"/>
    <mergeCell ref="AU51:AW51"/>
    <mergeCell ref="AI50:AK50"/>
    <mergeCell ref="AM50:AO50"/>
    <mergeCell ref="AQ50:AS50"/>
    <mergeCell ref="A60:B62"/>
    <mergeCell ref="E60:M60"/>
    <mergeCell ref="N60:Y60"/>
    <mergeCell ref="C61:M62"/>
    <mergeCell ref="N61:O62"/>
    <mergeCell ref="P61:Y62"/>
    <mergeCell ref="A49:A58"/>
    <mergeCell ref="H49:K50"/>
    <mergeCell ref="V51:X51"/>
    <mergeCell ref="A59:Y59"/>
    <mergeCell ref="F54:H54"/>
    <mergeCell ref="J54:L54"/>
    <mergeCell ref="N54:P54"/>
    <mergeCell ref="R54:T54"/>
    <mergeCell ref="W54:X54"/>
    <mergeCell ref="AE58:AG58"/>
    <mergeCell ref="AO58:AT58"/>
    <mergeCell ref="AU58:AW58"/>
    <mergeCell ref="AQ53:AS53"/>
    <mergeCell ref="AU53:AW53"/>
    <mergeCell ref="F56:H56"/>
    <mergeCell ref="J56:L56"/>
    <mergeCell ref="N56:P56"/>
    <mergeCell ref="R56:T56"/>
    <mergeCell ref="W56:X56"/>
    <mergeCell ref="AE54:AG54"/>
    <mergeCell ref="F55:H55"/>
    <mergeCell ref="J55:L55"/>
    <mergeCell ref="N55:P55"/>
    <mergeCell ref="R55:T55"/>
    <mergeCell ref="W55:X55"/>
    <mergeCell ref="AE53:AG53"/>
    <mergeCell ref="AI54:AK54"/>
    <mergeCell ref="AM54:AO54"/>
    <mergeCell ref="AQ54:AS54"/>
    <mergeCell ref="AU54:AW54"/>
    <mergeCell ref="AQ55:AS55"/>
    <mergeCell ref="AU55:AW55"/>
    <mergeCell ref="AE56:AG56"/>
    <mergeCell ref="AU50:AW50"/>
    <mergeCell ref="F53:H53"/>
    <mergeCell ref="J53:L53"/>
    <mergeCell ref="N53:P53"/>
    <mergeCell ref="R53:T53"/>
    <mergeCell ref="W53:X53"/>
    <mergeCell ref="AE51:AG51"/>
    <mergeCell ref="F52:H52"/>
    <mergeCell ref="J52:L52"/>
    <mergeCell ref="N52:P52"/>
    <mergeCell ref="R52:T52"/>
    <mergeCell ref="W52:X52"/>
    <mergeCell ref="AE50:AG50"/>
    <mergeCell ref="AI53:AK53"/>
    <mergeCell ref="AM53:AO53"/>
    <mergeCell ref="AE47:AG47"/>
    <mergeCell ref="AI47:AK47"/>
    <mergeCell ref="AM47:AO47"/>
    <mergeCell ref="AQ47:AS47"/>
    <mergeCell ref="AU47:AW47"/>
    <mergeCell ref="A47:C48"/>
    <mergeCell ref="K47:N48"/>
    <mergeCell ref="R47:S47"/>
    <mergeCell ref="V47:W47"/>
    <mergeCell ref="AE48:AG48"/>
    <mergeCell ref="AI48:AK48"/>
    <mergeCell ref="AM48:AO48"/>
    <mergeCell ref="AQ48:AS48"/>
    <mergeCell ref="AU48:AW48"/>
    <mergeCell ref="AE44:AG44"/>
    <mergeCell ref="AO44:AT44"/>
    <mergeCell ref="AU44:AW44"/>
    <mergeCell ref="A45:C46"/>
    <mergeCell ref="D45:I46"/>
    <mergeCell ref="J45:J46"/>
    <mergeCell ref="K45:N46"/>
    <mergeCell ref="R45:X45"/>
    <mergeCell ref="AE43:AG43"/>
    <mergeCell ref="AM46:AO46"/>
    <mergeCell ref="AQ46:AS46"/>
    <mergeCell ref="AU46:AW46"/>
    <mergeCell ref="AE46:AG46"/>
    <mergeCell ref="AI46:AK46"/>
    <mergeCell ref="A43:B44"/>
    <mergeCell ref="C43:M44"/>
    <mergeCell ref="N43:O44"/>
    <mergeCell ref="P43:Y44"/>
    <mergeCell ref="AI43:AK43"/>
    <mergeCell ref="AM43:AO43"/>
    <mergeCell ref="AQ43:AS43"/>
    <mergeCell ref="AU43:AW43"/>
    <mergeCell ref="AQ40:AS40"/>
    <mergeCell ref="AU40:AW40"/>
    <mergeCell ref="AM41:AO41"/>
    <mergeCell ref="AQ41:AS41"/>
    <mergeCell ref="AU41:AW41"/>
    <mergeCell ref="AE42:AG42"/>
    <mergeCell ref="AI42:AK42"/>
    <mergeCell ref="AM42:AO42"/>
    <mergeCell ref="AQ42:AS42"/>
    <mergeCell ref="AU42:AW42"/>
    <mergeCell ref="A40:B42"/>
    <mergeCell ref="E40:M40"/>
    <mergeCell ref="N40:Y40"/>
    <mergeCell ref="C41:M42"/>
    <mergeCell ref="N41:O42"/>
    <mergeCell ref="P41:Y42"/>
    <mergeCell ref="AE39:AG39"/>
    <mergeCell ref="AI39:AK39"/>
    <mergeCell ref="AM39:AO39"/>
    <mergeCell ref="AE40:AG40"/>
    <mergeCell ref="AI40:AK40"/>
    <mergeCell ref="AM40:AO40"/>
    <mergeCell ref="AE41:AG41"/>
    <mergeCell ref="AI41:AK41"/>
    <mergeCell ref="AU35:AW35"/>
    <mergeCell ref="AE36:AG36"/>
    <mergeCell ref="AI36:AK36"/>
    <mergeCell ref="AM36:AO36"/>
    <mergeCell ref="AQ36:AS36"/>
    <mergeCell ref="AU36:AW36"/>
    <mergeCell ref="A39:Y39"/>
    <mergeCell ref="AE37:AG37"/>
    <mergeCell ref="AO37:AT37"/>
    <mergeCell ref="AU37:AW37"/>
    <mergeCell ref="AQ39:AS39"/>
    <mergeCell ref="AU39:AW39"/>
    <mergeCell ref="AU33:AW33"/>
    <mergeCell ref="AE34:AG34"/>
    <mergeCell ref="AI34:AK34"/>
    <mergeCell ref="AM34:AO34"/>
    <mergeCell ref="AQ34:AS34"/>
    <mergeCell ref="AU34:AW34"/>
    <mergeCell ref="AE32:AG32"/>
    <mergeCell ref="AI32:AK32"/>
    <mergeCell ref="AM32:AO32"/>
    <mergeCell ref="AQ32:AS32"/>
    <mergeCell ref="AU32:AW32"/>
    <mergeCell ref="R30:T30"/>
    <mergeCell ref="W30:X30"/>
    <mergeCell ref="AE29:AG29"/>
    <mergeCell ref="W35:X35"/>
    <mergeCell ref="AE33:AG33"/>
    <mergeCell ref="AI33:AK33"/>
    <mergeCell ref="AM33:AO33"/>
    <mergeCell ref="AQ33:AS33"/>
    <mergeCell ref="F33:H33"/>
    <mergeCell ref="J33:L33"/>
    <mergeCell ref="N33:P33"/>
    <mergeCell ref="R33:T33"/>
    <mergeCell ref="W33:X33"/>
    <mergeCell ref="F34:H34"/>
    <mergeCell ref="J34:L34"/>
    <mergeCell ref="N34:P34"/>
    <mergeCell ref="R34:T34"/>
    <mergeCell ref="W34:X34"/>
    <mergeCell ref="AE35:AG35"/>
    <mergeCell ref="AI35:AK35"/>
    <mergeCell ref="AM35:AO35"/>
    <mergeCell ref="AQ35:AS35"/>
    <mergeCell ref="AI27:AK27"/>
    <mergeCell ref="AM27:AO27"/>
    <mergeCell ref="AQ27:AS27"/>
    <mergeCell ref="AU27:AW27"/>
    <mergeCell ref="AO30:AT30"/>
    <mergeCell ref="AU30:AW30"/>
    <mergeCell ref="F32:H32"/>
    <mergeCell ref="J32:L32"/>
    <mergeCell ref="N32:P32"/>
    <mergeCell ref="R32:T32"/>
    <mergeCell ref="W32:X32"/>
    <mergeCell ref="AI29:AK29"/>
    <mergeCell ref="AM29:AO29"/>
    <mergeCell ref="AQ29:AS29"/>
    <mergeCell ref="AU29:AW29"/>
    <mergeCell ref="F31:H31"/>
    <mergeCell ref="J31:L31"/>
    <mergeCell ref="N31:P31"/>
    <mergeCell ref="R31:T31"/>
    <mergeCell ref="W31:X31"/>
    <mergeCell ref="AE30:AG30"/>
    <mergeCell ref="F30:H30"/>
    <mergeCell ref="J30:L30"/>
    <mergeCell ref="N30:P30"/>
    <mergeCell ref="AM25:AO25"/>
    <mergeCell ref="AQ25:AS25"/>
    <mergeCell ref="AU25:AW25"/>
    <mergeCell ref="A27:A36"/>
    <mergeCell ref="H27:K28"/>
    <mergeCell ref="AE26:AG26"/>
    <mergeCell ref="AI26:AK26"/>
    <mergeCell ref="AM26:AO26"/>
    <mergeCell ref="AQ26:AS26"/>
    <mergeCell ref="AU26:AW26"/>
    <mergeCell ref="A25:C26"/>
    <mergeCell ref="K25:N26"/>
    <mergeCell ref="R25:S25"/>
    <mergeCell ref="V25:W25"/>
    <mergeCell ref="AE25:AG25"/>
    <mergeCell ref="AI25:AK25"/>
    <mergeCell ref="V29:X29"/>
    <mergeCell ref="AE28:AG28"/>
    <mergeCell ref="AI28:AK28"/>
    <mergeCell ref="AM28:AO28"/>
    <mergeCell ref="AQ28:AS28"/>
    <mergeCell ref="AU28:AW28"/>
    <mergeCell ref="L28:M28"/>
    <mergeCell ref="AE27:AG27"/>
    <mergeCell ref="A23:C24"/>
    <mergeCell ref="D23:I24"/>
    <mergeCell ref="J23:J24"/>
    <mergeCell ref="K23:N24"/>
    <mergeCell ref="R23:X23"/>
    <mergeCell ref="AI21:AJ21"/>
    <mergeCell ref="AK21:AL21"/>
    <mergeCell ref="AM21:AN21"/>
    <mergeCell ref="AP21:AR21"/>
    <mergeCell ref="AB22:AD22"/>
    <mergeCell ref="AE22:AF22"/>
    <mergeCell ref="AG22:AH22"/>
    <mergeCell ref="AI22:AJ22"/>
    <mergeCell ref="AK22:AL22"/>
    <mergeCell ref="A21:B22"/>
    <mergeCell ref="C21:M22"/>
    <mergeCell ref="N21:O22"/>
    <mergeCell ref="P21:Y22"/>
    <mergeCell ref="AB21:AD21"/>
    <mergeCell ref="AE21:AF21"/>
    <mergeCell ref="AG21:AH21"/>
    <mergeCell ref="AM22:AN22"/>
    <mergeCell ref="AP22:AR22"/>
    <mergeCell ref="AE19:AF19"/>
    <mergeCell ref="AG19:AH19"/>
    <mergeCell ref="AI19:AJ19"/>
    <mergeCell ref="AK19:AL19"/>
    <mergeCell ref="AM19:AN19"/>
    <mergeCell ref="AP19:AR19"/>
    <mergeCell ref="AT19:AV19"/>
    <mergeCell ref="AB20:AD20"/>
    <mergeCell ref="AE20:AF20"/>
    <mergeCell ref="AG20:AH20"/>
    <mergeCell ref="AI20:AJ20"/>
    <mergeCell ref="AK20:AL20"/>
    <mergeCell ref="AM20:AN20"/>
    <mergeCell ref="AP20:AR20"/>
    <mergeCell ref="AT20:AV20"/>
    <mergeCell ref="AT22:AV22"/>
    <mergeCell ref="AT21:AV21"/>
    <mergeCell ref="AT17:AV17"/>
    <mergeCell ref="A18:B20"/>
    <mergeCell ref="E18:M18"/>
    <mergeCell ref="N18:Y18"/>
    <mergeCell ref="AB18:AD18"/>
    <mergeCell ref="AE18:AF18"/>
    <mergeCell ref="AG18:AH18"/>
    <mergeCell ref="AI18:AJ18"/>
    <mergeCell ref="A17:Y17"/>
    <mergeCell ref="AB17:AD17"/>
    <mergeCell ref="AE17:AF17"/>
    <mergeCell ref="AG17:AH17"/>
    <mergeCell ref="AI17:AJ17"/>
    <mergeCell ref="AK17:AL17"/>
    <mergeCell ref="AK18:AL18"/>
    <mergeCell ref="AM18:AN18"/>
    <mergeCell ref="AP18:AR18"/>
    <mergeCell ref="AT18:AV18"/>
    <mergeCell ref="C19:M20"/>
    <mergeCell ref="N19:O20"/>
    <mergeCell ref="P19:Y20"/>
    <mergeCell ref="AB19:AD19"/>
    <mergeCell ref="D7:E7"/>
    <mergeCell ref="F9:G9"/>
    <mergeCell ref="I9:J9"/>
    <mergeCell ref="L9:M9"/>
    <mergeCell ref="P9:Q9"/>
    <mergeCell ref="S9:T9"/>
    <mergeCell ref="V9:W9"/>
    <mergeCell ref="AM17:AN17"/>
    <mergeCell ref="AP17:AR17"/>
    <mergeCell ref="G2:T2"/>
    <mergeCell ref="U1:Y2"/>
    <mergeCell ref="AG16:AH16"/>
    <mergeCell ref="AI16:AJ16"/>
    <mergeCell ref="AK16:AL16"/>
    <mergeCell ref="AM16:AN16"/>
    <mergeCell ref="AP16:AR16"/>
    <mergeCell ref="AT16:AV16"/>
    <mergeCell ref="F11:G11"/>
    <mergeCell ref="AE16:AF16"/>
  </mergeCells>
  <phoneticPr fontId="1"/>
  <conditionalFormatting sqref="H27:K28">
    <cfRule type="cellIs" dxfId="73" priority="13" operator="greaterThan">
      <formula>31</formula>
    </cfRule>
  </conditionalFormatting>
  <conditionalFormatting sqref="H49:K50">
    <cfRule type="cellIs" dxfId="72" priority="9" operator="greaterThan">
      <formula>31</formula>
    </cfRule>
  </conditionalFormatting>
  <conditionalFormatting sqref="H69:K70">
    <cfRule type="cellIs" dxfId="71" priority="5" operator="greaterThan">
      <formula>31</formula>
    </cfRule>
  </conditionalFormatting>
  <conditionalFormatting sqref="H90:K91">
    <cfRule type="cellIs" dxfId="70" priority="47" operator="greaterThan">
      <formula>31</formula>
    </cfRule>
  </conditionalFormatting>
  <conditionalFormatting sqref="H111:K112">
    <cfRule type="cellIs" dxfId="69" priority="1" operator="greaterThan">
      <formula>31</formula>
    </cfRule>
  </conditionalFormatting>
  <conditionalFormatting sqref="N35">
    <cfRule type="cellIs" dxfId="68" priority="16" operator="greaterThan">
      <formula>0.322916666666667</formula>
    </cfRule>
  </conditionalFormatting>
  <conditionalFormatting sqref="N57">
    <cfRule type="cellIs" dxfId="67" priority="12" operator="greaterThan">
      <formula>0.322916666666667</formula>
    </cfRule>
  </conditionalFormatting>
  <conditionalFormatting sqref="N77">
    <cfRule type="cellIs" dxfId="66" priority="8" operator="greaterThan">
      <formula>0.322916666666667</formula>
    </cfRule>
  </conditionalFormatting>
  <conditionalFormatting sqref="N98">
    <cfRule type="cellIs" dxfId="65" priority="50" operator="greaterThan">
      <formula>0.322916666666667</formula>
    </cfRule>
  </conditionalFormatting>
  <conditionalFormatting sqref="N119">
    <cfRule type="cellIs" dxfId="64" priority="4" operator="greaterThan">
      <formula>0.322916666666667</formula>
    </cfRule>
  </conditionalFormatting>
  <conditionalFormatting sqref="W30:X34">
    <cfRule type="cellIs" dxfId="63" priority="15" operator="greaterThan">
      <formula>0.322916666666667</formula>
    </cfRule>
  </conditionalFormatting>
  <conditionalFormatting sqref="W35:X35">
    <cfRule type="cellIs" dxfId="62" priority="14" operator="greaterThan">
      <formula>31</formula>
    </cfRule>
  </conditionalFormatting>
  <conditionalFormatting sqref="W52:X56">
    <cfRule type="cellIs" dxfId="61" priority="11" operator="greaterThan">
      <formula>0.322916666666667</formula>
    </cfRule>
  </conditionalFormatting>
  <conditionalFormatting sqref="W57:X57">
    <cfRule type="cellIs" dxfId="60" priority="10" operator="greaterThan">
      <formula>31</formula>
    </cfRule>
  </conditionalFormatting>
  <conditionalFormatting sqref="W72:X76">
    <cfRule type="cellIs" dxfId="59" priority="7" operator="greaterThan">
      <formula>0.322916666666667</formula>
    </cfRule>
  </conditionalFormatting>
  <conditionalFormatting sqref="W77:X77">
    <cfRule type="cellIs" dxfId="58" priority="6" operator="greaterThan">
      <formula>31</formula>
    </cfRule>
  </conditionalFormatting>
  <conditionalFormatting sqref="W93:X97">
    <cfRule type="cellIs" dxfId="57" priority="49" operator="greaterThan">
      <formula>0.322916666666667</formula>
    </cfRule>
  </conditionalFormatting>
  <conditionalFormatting sqref="W98:X98">
    <cfRule type="cellIs" dxfId="56" priority="48" operator="greaterThan">
      <formula>31</formula>
    </cfRule>
  </conditionalFormatting>
  <conditionalFormatting sqref="W114:X118">
    <cfRule type="cellIs" dxfId="55" priority="3" operator="greaterThan">
      <formula>0.322916666666667</formula>
    </cfRule>
  </conditionalFormatting>
  <conditionalFormatting sqref="W119:X119">
    <cfRule type="cellIs" dxfId="54" priority="2" operator="greaterThan">
      <formula>31</formula>
    </cfRule>
  </conditionalFormatting>
  <conditionalFormatting sqref="AP17:AR21">
    <cfRule type="cellIs" dxfId="53" priority="53" operator="greaterThan">
      <formula>7.75</formula>
    </cfRule>
  </conditionalFormatting>
  <conditionalFormatting sqref="AP22:AR22">
    <cfRule type="cellIs" dxfId="52" priority="52" operator="greaterThan">
      <formula>31</formula>
    </cfRule>
  </conditionalFormatting>
  <conditionalFormatting sqref="AU25:AW30">
    <cfRule type="cellIs" dxfId="51" priority="37" operator="greaterThan">
      <formula>0.322916666666667</formula>
    </cfRule>
  </conditionalFormatting>
  <conditionalFormatting sqref="AU30:AW30">
    <cfRule type="cellIs" dxfId="50" priority="38" operator="greaterThan">
      <formula>1.29166666666667</formula>
    </cfRule>
    <cfRule type="cellIs" dxfId="49" priority="40" operator="greaterThan">
      <formula>31</formula>
    </cfRule>
  </conditionalFormatting>
  <conditionalFormatting sqref="AU32:AW37">
    <cfRule type="cellIs" dxfId="48" priority="32" operator="greaterThan">
      <formula>0.322916666666667</formula>
    </cfRule>
  </conditionalFormatting>
  <conditionalFormatting sqref="AU37:AW37">
    <cfRule type="cellIs" dxfId="47" priority="33" operator="greaterThan">
      <formula>1.29166666666667</formula>
    </cfRule>
    <cfRule type="cellIs" dxfId="46" priority="35" operator="greaterThan">
      <formula>31</formula>
    </cfRule>
  </conditionalFormatting>
  <conditionalFormatting sqref="AU39:AW44">
    <cfRule type="cellIs" dxfId="45" priority="27" operator="greaterThan">
      <formula>0.322916666666667</formula>
    </cfRule>
  </conditionalFormatting>
  <conditionalFormatting sqref="AU44:AW44">
    <cfRule type="cellIs" dxfId="44" priority="28" operator="greaterThan">
      <formula>1.29166666666667</formula>
    </cfRule>
    <cfRule type="cellIs" dxfId="43" priority="30" operator="greaterThan">
      <formula>31</formula>
    </cfRule>
  </conditionalFormatting>
  <conditionalFormatting sqref="AU46:AW51">
    <cfRule type="cellIs" dxfId="42" priority="22" operator="greaterThan">
      <formula>0.322916666666667</formula>
    </cfRule>
  </conditionalFormatting>
  <conditionalFormatting sqref="AU51:AW51">
    <cfRule type="cellIs" dxfId="41" priority="25" operator="greaterThan">
      <formula>31</formula>
    </cfRule>
    <cfRule type="cellIs" dxfId="40" priority="23" operator="greaterThan">
      <formula>1.29166666666667</formula>
    </cfRule>
  </conditionalFormatting>
  <conditionalFormatting sqref="AU53:AW58">
    <cfRule type="cellIs" dxfId="39" priority="17" operator="greaterThan">
      <formula>0.322916666666667</formula>
    </cfRule>
  </conditionalFormatting>
  <conditionalFormatting sqref="AU58:AW58">
    <cfRule type="cellIs" dxfId="38" priority="18" operator="greaterThan">
      <formula>1.29166666666667</formula>
    </cfRule>
    <cfRule type="cellIs" dxfId="37" priority="20" operator="greaterThan">
      <formula>31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horizontalDpi="300" verticalDpi="300" r:id="rId1"/>
  <rowBreaks count="1" manualBreakCount="1">
    <brk id="5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14</xdr:col>
                    <xdr:colOff>12700</xdr:colOff>
                    <xdr:row>21</xdr:row>
                    <xdr:rowOff>279400</xdr:rowOff>
                  </from>
                  <to>
                    <xdr:col>15</xdr:col>
                    <xdr:colOff>25400</xdr:colOff>
                    <xdr:row>23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14</xdr:col>
                    <xdr:colOff>12700</xdr:colOff>
                    <xdr:row>22</xdr:row>
                    <xdr:rowOff>165100</xdr:rowOff>
                  </from>
                  <to>
                    <xdr:col>15</xdr:col>
                    <xdr:colOff>25400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14</xdr:col>
                    <xdr:colOff>12700</xdr:colOff>
                    <xdr:row>23</xdr:row>
                    <xdr:rowOff>177800</xdr:rowOff>
                  </from>
                  <to>
                    <xdr:col>15</xdr:col>
                    <xdr:colOff>25400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14</xdr:col>
                    <xdr:colOff>12700</xdr:colOff>
                    <xdr:row>24</xdr:row>
                    <xdr:rowOff>177800</xdr:rowOff>
                  </from>
                  <to>
                    <xdr:col>15</xdr:col>
                    <xdr:colOff>25400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177800</xdr:rowOff>
                  </from>
                  <to>
                    <xdr:col>4</xdr:col>
                    <xdr:colOff>12700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152400</xdr:rowOff>
                  </from>
                  <to>
                    <xdr:col>4</xdr:col>
                    <xdr:colOff>12700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165100</xdr:rowOff>
                  </from>
                  <to>
                    <xdr:col>8</xdr:col>
                    <xdr:colOff>12700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7</xdr:col>
                    <xdr:colOff>0</xdr:colOff>
                    <xdr:row>24</xdr:row>
                    <xdr:rowOff>139700</xdr:rowOff>
                  </from>
                  <to>
                    <xdr:col>8</xdr:col>
                    <xdr:colOff>12700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14</xdr:col>
                    <xdr:colOff>12700</xdr:colOff>
                    <xdr:row>43</xdr:row>
                    <xdr:rowOff>279400</xdr:rowOff>
                  </from>
                  <to>
                    <xdr:col>15</xdr:col>
                    <xdr:colOff>25400</xdr:colOff>
                    <xdr:row>45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14</xdr:col>
                    <xdr:colOff>12700</xdr:colOff>
                    <xdr:row>44</xdr:row>
                    <xdr:rowOff>165100</xdr:rowOff>
                  </from>
                  <to>
                    <xdr:col>15</xdr:col>
                    <xdr:colOff>25400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14</xdr:col>
                    <xdr:colOff>12700</xdr:colOff>
                    <xdr:row>45</xdr:row>
                    <xdr:rowOff>177800</xdr:rowOff>
                  </from>
                  <to>
                    <xdr:col>15</xdr:col>
                    <xdr:colOff>25400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14</xdr:col>
                    <xdr:colOff>12700</xdr:colOff>
                    <xdr:row>46</xdr:row>
                    <xdr:rowOff>177800</xdr:rowOff>
                  </from>
                  <to>
                    <xdr:col>15</xdr:col>
                    <xdr:colOff>25400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3</xdr:col>
                    <xdr:colOff>0</xdr:colOff>
                    <xdr:row>45</xdr:row>
                    <xdr:rowOff>177800</xdr:rowOff>
                  </from>
                  <to>
                    <xdr:col>4</xdr:col>
                    <xdr:colOff>12700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152400</xdr:rowOff>
                  </from>
                  <to>
                    <xdr:col>4</xdr:col>
                    <xdr:colOff>12700</xdr:colOff>
                    <xdr:row>48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7</xdr:col>
                    <xdr:colOff>0</xdr:colOff>
                    <xdr:row>45</xdr:row>
                    <xdr:rowOff>165100</xdr:rowOff>
                  </from>
                  <to>
                    <xdr:col>8</xdr:col>
                    <xdr:colOff>12700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7</xdr:col>
                    <xdr:colOff>0</xdr:colOff>
                    <xdr:row>46</xdr:row>
                    <xdr:rowOff>139700</xdr:rowOff>
                  </from>
                  <to>
                    <xdr:col>8</xdr:col>
                    <xdr:colOff>12700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14</xdr:col>
                    <xdr:colOff>12700</xdr:colOff>
                    <xdr:row>63</xdr:row>
                    <xdr:rowOff>279400</xdr:rowOff>
                  </from>
                  <to>
                    <xdr:col>15</xdr:col>
                    <xdr:colOff>25400</xdr:colOff>
                    <xdr:row>65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14</xdr:col>
                    <xdr:colOff>12700</xdr:colOff>
                    <xdr:row>64</xdr:row>
                    <xdr:rowOff>165100</xdr:rowOff>
                  </from>
                  <to>
                    <xdr:col>15</xdr:col>
                    <xdr:colOff>25400</xdr:colOff>
                    <xdr:row>66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14</xdr:col>
                    <xdr:colOff>12700</xdr:colOff>
                    <xdr:row>65</xdr:row>
                    <xdr:rowOff>177800</xdr:rowOff>
                  </from>
                  <to>
                    <xdr:col>15</xdr:col>
                    <xdr:colOff>25400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14</xdr:col>
                    <xdr:colOff>12700</xdr:colOff>
                    <xdr:row>66</xdr:row>
                    <xdr:rowOff>177800</xdr:rowOff>
                  </from>
                  <to>
                    <xdr:col>15</xdr:col>
                    <xdr:colOff>25400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>
                  <from>
                    <xdr:col>3</xdr:col>
                    <xdr:colOff>0</xdr:colOff>
                    <xdr:row>65</xdr:row>
                    <xdr:rowOff>177800</xdr:rowOff>
                  </from>
                  <to>
                    <xdr:col>4</xdr:col>
                    <xdr:colOff>12700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>
                  <from>
                    <xdr:col>3</xdr:col>
                    <xdr:colOff>0</xdr:colOff>
                    <xdr:row>66</xdr:row>
                    <xdr:rowOff>152400</xdr:rowOff>
                  </from>
                  <to>
                    <xdr:col>4</xdr:col>
                    <xdr:colOff>12700</xdr:colOff>
                    <xdr:row>68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>
                  <from>
                    <xdr:col>7</xdr:col>
                    <xdr:colOff>0</xdr:colOff>
                    <xdr:row>65</xdr:row>
                    <xdr:rowOff>165100</xdr:rowOff>
                  </from>
                  <to>
                    <xdr:col>8</xdr:col>
                    <xdr:colOff>12700</xdr:colOff>
                    <xdr:row>67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>
                  <from>
                    <xdr:col>7</xdr:col>
                    <xdr:colOff>0</xdr:colOff>
                    <xdr:row>66</xdr:row>
                    <xdr:rowOff>139700</xdr:rowOff>
                  </from>
                  <to>
                    <xdr:col>8</xdr:col>
                    <xdr:colOff>12700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>
                  <from>
                    <xdr:col>14</xdr:col>
                    <xdr:colOff>12700</xdr:colOff>
                    <xdr:row>85</xdr:row>
                    <xdr:rowOff>0</xdr:rowOff>
                  </from>
                  <to>
                    <xdr:col>15</xdr:col>
                    <xdr:colOff>25400</xdr:colOff>
                    <xdr:row>86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>
                  <from>
                    <xdr:col>14</xdr:col>
                    <xdr:colOff>12700</xdr:colOff>
                    <xdr:row>85</xdr:row>
                    <xdr:rowOff>165100</xdr:rowOff>
                  </from>
                  <to>
                    <xdr:col>15</xdr:col>
                    <xdr:colOff>25400</xdr:colOff>
                    <xdr:row>87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>
                  <from>
                    <xdr:col>14</xdr:col>
                    <xdr:colOff>12700</xdr:colOff>
                    <xdr:row>86</xdr:row>
                    <xdr:rowOff>177800</xdr:rowOff>
                  </from>
                  <to>
                    <xdr:col>15</xdr:col>
                    <xdr:colOff>25400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>
                  <from>
                    <xdr:col>14</xdr:col>
                    <xdr:colOff>12700</xdr:colOff>
                    <xdr:row>87</xdr:row>
                    <xdr:rowOff>177800</xdr:rowOff>
                  </from>
                  <to>
                    <xdr:col>15</xdr:col>
                    <xdr:colOff>25400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86</xdr:row>
                    <xdr:rowOff>177800</xdr:rowOff>
                  </from>
                  <to>
                    <xdr:col>4</xdr:col>
                    <xdr:colOff>12700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Fill="0" autoLine="0" autoPict="0">
                <anchor moveWithCells="1">
                  <from>
                    <xdr:col>3</xdr:col>
                    <xdr:colOff>0</xdr:colOff>
                    <xdr:row>87</xdr:row>
                    <xdr:rowOff>152400</xdr:rowOff>
                  </from>
                  <to>
                    <xdr:col>4</xdr:col>
                    <xdr:colOff>12700</xdr:colOff>
                    <xdr:row>89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Fill="0" autoLine="0" autoPict="0">
                <anchor moveWithCells="1">
                  <from>
                    <xdr:col>7</xdr:col>
                    <xdr:colOff>0</xdr:colOff>
                    <xdr:row>86</xdr:row>
                    <xdr:rowOff>165100</xdr:rowOff>
                  </from>
                  <to>
                    <xdr:col>8</xdr:col>
                    <xdr:colOff>12700</xdr:colOff>
                    <xdr:row>88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Fill="0" autoLine="0" autoPict="0">
                <anchor moveWithCells="1">
                  <from>
                    <xdr:col>7</xdr:col>
                    <xdr:colOff>0</xdr:colOff>
                    <xdr:row>87</xdr:row>
                    <xdr:rowOff>139700</xdr:rowOff>
                  </from>
                  <to>
                    <xdr:col>8</xdr:col>
                    <xdr:colOff>12700</xdr:colOff>
                    <xdr:row>89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Fill="0" autoLine="0" autoPict="0">
                <anchor moveWithCells="1">
                  <from>
                    <xdr:col>14</xdr:col>
                    <xdr:colOff>12700</xdr:colOff>
                    <xdr:row>65</xdr:row>
                    <xdr:rowOff>177800</xdr:rowOff>
                  </from>
                  <to>
                    <xdr:col>15</xdr:col>
                    <xdr:colOff>25400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Fill="0" autoLine="0" autoPict="0">
                <anchor moveWithCells="1">
                  <from>
                    <xdr:col>14</xdr:col>
                    <xdr:colOff>12700</xdr:colOff>
                    <xdr:row>45</xdr:row>
                    <xdr:rowOff>177800</xdr:rowOff>
                  </from>
                  <to>
                    <xdr:col>15</xdr:col>
                    <xdr:colOff>25400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Fill="0" autoLine="0" autoPict="0">
                <anchor moveWithCells="1">
                  <from>
                    <xdr:col>14</xdr:col>
                    <xdr:colOff>12700</xdr:colOff>
                    <xdr:row>23</xdr:row>
                    <xdr:rowOff>177800</xdr:rowOff>
                  </from>
                  <to>
                    <xdr:col>15</xdr:col>
                    <xdr:colOff>25400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Fill="0" autoLine="0" autoPict="0">
                <anchor moveWithCells="1">
                  <from>
                    <xdr:col>14</xdr:col>
                    <xdr:colOff>12700</xdr:colOff>
                    <xdr:row>21</xdr:row>
                    <xdr:rowOff>279400</xdr:rowOff>
                  </from>
                  <to>
                    <xdr:col>15</xdr:col>
                    <xdr:colOff>25400</xdr:colOff>
                    <xdr:row>23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Fill="0" autoLine="0" autoPict="0">
                <anchor moveWithCells="1">
                  <from>
                    <xdr:col>14</xdr:col>
                    <xdr:colOff>12700</xdr:colOff>
                    <xdr:row>22</xdr:row>
                    <xdr:rowOff>165100</xdr:rowOff>
                  </from>
                  <to>
                    <xdr:col>15</xdr:col>
                    <xdr:colOff>25400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Fill="0" autoLine="0" autoPict="0">
                <anchor moveWithCells="1">
                  <from>
                    <xdr:col>14</xdr:col>
                    <xdr:colOff>12700</xdr:colOff>
                    <xdr:row>23</xdr:row>
                    <xdr:rowOff>177800</xdr:rowOff>
                  </from>
                  <to>
                    <xdr:col>15</xdr:col>
                    <xdr:colOff>25400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Check Box 39">
              <controlPr defaultSize="0" autoFill="0" autoLine="0" autoPict="0">
                <anchor moveWithCells="1">
                  <from>
                    <xdr:col>14</xdr:col>
                    <xdr:colOff>12700</xdr:colOff>
                    <xdr:row>24</xdr:row>
                    <xdr:rowOff>177800</xdr:rowOff>
                  </from>
                  <to>
                    <xdr:col>15</xdr:col>
                    <xdr:colOff>25400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Check Box 40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177800</xdr:rowOff>
                  </from>
                  <to>
                    <xdr:col>4</xdr:col>
                    <xdr:colOff>12700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Check Box 41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152400</xdr:rowOff>
                  </from>
                  <to>
                    <xdr:col>4</xdr:col>
                    <xdr:colOff>12700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Check Box 42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165100</xdr:rowOff>
                  </from>
                  <to>
                    <xdr:col>8</xdr:col>
                    <xdr:colOff>12700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Check Box 43">
              <controlPr defaultSize="0" autoFill="0" autoLine="0" autoPict="0">
                <anchor moveWithCells="1">
                  <from>
                    <xdr:col>7</xdr:col>
                    <xdr:colOff>0</xdr:colOff>
                    <xdr:row>24</xdr:row>
                    <xdr:rowOff>139700</xdr:rowOff>
                  </from>
                  <to>
                    <xdr:col>8</xdr:col>
                    <xdr:colOff>12700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Check Box 44">
              <controlPr defaultSize="0" autoFill="0" autoLine="0" autoPict="0">
                <anchor moveWithCells="1">
                  <from>
                    <xdr:col>14</xdr:col>
                    <xdr:colOff>12700</xdr:colOff>
                    <xdr:row>23</xdr:row>
                    <xdr:rowOff>177800</xdr:rowOff>
                  </from>
                  <to>
                    <xdr:col>15</xdr:col>
                    <xdr:colOff>25400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Check Box 45">
              <controlPr defaultSize="0" autoFill="0" autoLine="0" autoPict="0">
                <anchor moveWithCells="1">
                  <from>
                    <xdr:col>14</xdr:col>
                    <xdr:colOff>12700</xdr:colOff>
                    <xdr:row>43</xdr:row>
                    <xdr:rowOff>279400</xdr:rowOff>
                  </from>
                  <to>
                    <xdr:col>15</xdr:col>
                    <xdr:colOff>25400</xdr:colOff>
                    <xdr:row>45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9" name="Check Box 46">
              <controlPr defaultSize="0" autoFill="0" autoLine="0" autoPict="0">
                <anchor moveWithCells="1">
                  <from>
                    <xdr:col>14</xdr:col>
                    <xdr:colOff>12700</xdr:colOff>
                    <xdr:row>44</xdr:row>
                    <xdr:rowOff>165100</xdr:rowOff>
                  </from>
                  <to>
                    <xdr:col>15</xdr:col>
                    <xdr:colOff>25400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0" name="Check Box 47">
              <controlPr defaultSize="0" autoFill="0" autoLine="0" autoPict="0">
                <anchor moveWithCells="1">
                  <from>
                    <xdr:col>14</xdr:col>
                    <xdr:colOff>12700</xdr:colOff>
                    <xdr:row>45</xdr:row>
                    <xdr:rowOff>177800</xdr:rowOff>
                  </from>
                  <to>
                    <xdr:col>15</xdr:col>
                    <xdr:colOff>25400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1" name="Check Box 48">
              <controlPr defaultSize="0" autoFill="0" autoLine="0" autoPict="0">
                <anchor moveWithCells="1">
                  <from>
                    <xdr:col>14</xdr:col>
                    <xdr:colOff>12700</xdr:colOff>
                    <xdr:row>46</xdr:row>
                    <xdr:rowOff>177800</xdr:rowOff>
                  </from>
                  <to>
                    <xdr:col>15</xdr:col>
                    <xdr:colOff>25400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2" name="Check Box 49">
              <controlPr defaultSize="0" autoFill="0" autoLine="0" autoPict="0">
                <anchor moveWithCells="1">
                  <from>
                    <xdr:col>3</xdr:col>
                    <xdr:colOff>0</xdr:colOff>
                    <xdr:row>45</xdr:row>
                    <xdr:rowOff>177800</xdr:rowOff>
                  </from>
                  <to>
                    <xdr:col>4</xdr:col>
                    <xdr:colOff>12700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3" name="Check Box 50">
              <controlPr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152400</xdr:rowOff>
                  </from>
                  <to>
                    <xdr:col>4</xdr:col>
                    <xdr:colOff>12700</xdr:colOff>
                    <xdr:row>48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4" name="Check Box 51">
              <controlPr defaultSize="0" autoFill="0" autoLine="0" autoPict="0">
                <anchor moveWithCells="1">
                  <from>
                    <xdr:col>7</xdr:col>
                    <xdr:colOff>0</xdr:colOff>
                    <xdr:row>45</xdr:row>
                    <xdr:rowOff>165100</xdr:rowOff>
                  </from>
                  <to>
                    <xdr:col>8</xdr:col>
                    <xdr:colOff>12700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5" name="Check Box 52">
              <controlPr defaultSize="0" autoFill="0" autoLine="0" autoPict="0">
                <anchor moveWithCells="1">
                  <from>
                    <xdr:col>7</xdr:col>
                    <xdr:colOff>0</xdr:colOff>
                    <xdr:row>46</xdr:row>
                    <xdr:rowOff>139700</xdr:rowOff>
                  </from>
                  <to>
                    <xdr:col>8</xdr:col>
                    <xdr:colOff>12700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6" name="Check Box 53">
              <controlPr defaultSize="0" autoFill="0" autoLine="0" autoPict="0">
                <anchor moveWithCells="1">
                  <from>
                    <xdr:col>14</xdr:col>
                    <xdr:colOff>12700</xdr:colOff>
                    <xdr:row>45</xdr:row>
                    <xdr:rowOff>177800</xdr:rowOff>
                  </from>
                  <to>
                    <xdr:col>15</xdr:col>
                    <xdr:colOff>25400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7" name="Check Box 54">
              <controlPr defaultSize="0" autoFill="0" autoLine="0" autoPict="0">
                <anchor moveWithCells="1">
                  <from>
                    <xdr:col>14</xdr:col>
                    <xdr:colOff>12700</xdr:colOff>
                    <xdr:row>63</xdr:row>
                    <xdr:rowOff>279400</xdr:rowOff>
                  </from>
                  <to>
                    <xdr:col>15</xdr:col>
                    <xdr:colOff>25400</xdr:colOff>
                    <xdr:row>65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8" name="Check Box 55">
              <controlPr defaultSize="0" autoFill="0" autoLine="0" autoPict="0">
                <anchor moveWithCells="1">
                  <from>
                    <xdr:col>14</xdr:col>
                    <xdr:colOff>12700</xdr:colOff>
                    <xdr:row>64</xdr:row>
                    <xdr:rowOff>165100</xdr:rowOff>
                  </from>
                  <to>
                    <xdr:col>15</xdr:col>
                    <xdr:colOff>25400</xdr:colOff>
                    <xdr:row>66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9" name="Check Box 56">
              <controlPr defaultSize="0" autoFill="0" autoLine="0" autoPict="0">
                <anchor moveWithCells="1">
                  <from>
                    <xdr:col>14</xdr:col>
                    <xdr:colOff>12700</xdr:colOff>
                    <xdr:row>65</xdr:row>
                    <xdr:rowOff>177800</xdr:rowOff>
                  </from>
                  <to>
                    <xdr:col>15</xdr:col>
                    <xdr:colOff>25400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60" name="Check Box 57">
              <controlPr defaultSize="0" autoFill="0" autoLine="0" autoPict="0">
                <anchor moveWithCells="1">
                  <from>
                    <xdr:col>14</xdr:col>
                    <xdr:colOff>12700</xdr:colOff>
                    <xdr:row>66</xdr:row>
                    <xdr:rowOff>177800</xdr:rowOff>
                  </from>
                  <to>
                    <xdr:col>15</xdr:col>
                    <xdr:colOff>25400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61" name="Check Box 58">
              <controlPr defaultSize="0" autoFill="0" autoLine="0" autoPict="0">
                <anchor moveWithCells="1">
                  <from>
                    <xdr:col>3</xdr:col>
                    <xdr:colOff>0</xdr:colOff>
                    <xdr:row>65</xdr:row>
                    <xdr:rowOff>177800</xdr:rowOff>
                  </from>
                  <to>
                    <xdr:col>4</xdr:col>
                    <xdr:colOff>12700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62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66</xdr:row>
                    <xdr:rowOff>152400</xdr:rowOff>
                  </from>
                  <to>
                    <xdr:col>4</xdr:col>
                    <xdr:colOff>12700</xdr:colOff>
                    <xdr:row>68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63" name="Check Box 60">
              <controlPr defaultSize="0" autoFill="0" autoLine="0" autoPict="0">
                <anchor moveWithCells="1">
                  <from>
                    <xdr:col>7</xdr:col>
                    <xdr:colOff>0</xdr:colOff>
                    <xdr:row>65</xdr:row>
                    <xdr:rowOff>165100</xdr:rowOff>
                  </from>
                  <to>
                    <xdr:col>8</xdr:col>
                    <xdr:colOff>12700</xdr:colOff>
                    <xdr:row>67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64" name="Check Box 61">
              <controlPr defaultSize="0" autoFill="0" autoLine="0" autoPict="0">
                <anchor moveWithCells="1">
                  <from>
                    <xdr:col>7</xdr:col>
                    <xdr:colOff>0</xdr:colOff>
                    <xdr:row>66</xdr:row>
                    <xdr:rowOff>139700</xdr:rowOff>
                  </from>
                  <to>
                    <xdr:col>8</xdr:col>
                    <xdr:colOff>12700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65" name="Check Box 62">
              <controlPr defaultSize="0" autoFill="0" autoLine="0" autoPict="0">
                <anchor moveWithCells="1">
                  <from>
                    <xdr:col>14</xdr:col>
                    <xdr:colOff>12700</xdr:colOff>
                    <xdr:row>65</xdr:row>
                    <xdr:rowOff>177800</xdr:rowOff>
                  </from>
                  <to>
                    <xdr:col>15</xdr:col>
                    <xdr:colOff>25400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66" name="Check Box 65">
              <controlPr defaultSize="0" autoFill="0" autoLine="0" autoPict="0">
                <anchor moveWithCells="1">
                  <from>
                    <xdr:col>14</xdr:col>
                    <xdr:colOff>12700</xdr:colOff>
                    <xdr:row>106</xdr:row>
                    <xdr:rowOff>0</xdr:rowOff>
                  </from>
                  <to>
                    <xdr:col>15</xdr:col>
                    <xdr:colOff>25400</xdr:colOff>
                    <xdr:row>107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67" name="Check Box 66">
              <controlPr defaultSize="0" autoFill="0" autoLine="0" autoPict="0">
                <anchor moveWithCells="1">
                  <from>
                    <xdr:col>14</xdr:col>
                    <xdr:colOff>12700</xdr:colOff>
                    <xdr:row>106</xdr:row>
                    <xdr:rowOff>165100</xdr:rowOff>
                  </from>
                  <to>
                    <xdr:col>15</xdr:col>
                    <xdr:colOff>25400</xdr:colOff>
                    <xdr:row>108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68" name="Check Box 67">
              <controlPr defaultSize="0" autoFill="0" autoLine="0" autoPict="0">
                <anchor moveWithCells="1">
                  <from>
                    <xdr:col>14</xdr:col>
                    <xdr:colOff>12700</xdr:colOff>
                    <xdr:row>107</xdr:row>
                    <xdr:rowOff>177800</xdr:rowOff>
                  </from>
                  <to>
                    <xdr:col>15</xdr:col>
                    <xdr:colOff>25400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69" name="Check Box 68">
              <controlPr defaultSize="0" autoFill="0" autoLine="0" autoPict="0">
                <anchor moveWithCells="1">
                  <from>
                    <xdr:col>14</xdr:col>
                    <xdr:colOff>12700</xdr:colOff>
                    <xdr:row>108</xdr:row>
                    <xdr:rowOff>177800</xdr:rowOff>
                  </from>
                  <to>
                    <xdr:col>15</xdr:col>
                    <xdr:colOff>25400</xdr:colOff>
                    <xdr:row>110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70" name="Check Box 69">
              <controlPr defaultSize="0" autoFill="0" autoLine="0" autoPict="0">
                <anchor moveWithCells="1">
                  <from>
                    <xdr:col>3</xdr:col>
                    <xdr:colOff>0</xdr:colOff>
                    <xdr:row>107</xdr:row>
                    <xdr:rowOff>177800</xdr:rowOff>
                  </from>
                  <to>
                    <xdr:col>4</xdr:col>
                    <xdr:colOff>12700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71" name="Check Box 70">
              <controlPr defaultSize="0" autoFill="0" autoLine="0" autoPict="0">
                <anchor moveWithCells="1">
                  <from>
                    <xdr:col>3</xdr:col>
                    <xdr:colOff>0</xdr:colOff>
                    <xdr:row>108</xdr:row>
                    <xdr:rowOff>152400</xdr:rowOff>
                  </from>
                  <to>
                    <xdr:col>4</xdr:col>
                    <xdr:colOff>12700</xdr:colOff>
                    <xdr:row>110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72" name="Check Box 71">
              <controlPr defaultSize="0" autoFill="0" autoLine="0" autoPict="0">
                <anchor moveWithCells="1">
                  <from>
                    <xdr:col>7</xdr:col>
                    <xdr:colOff>0</xdr:colOff>
                    <xdr:row>107</xdr:row>
                    <xdr:rowOff>165100</xdr:rowOff>
                  </from>
                  <to>
                    <xdr:col>8</xdr:col>
                    <xdr:colOff>12700</xdr:colOff>
                    <xdr:row>109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73" name="Check Box 72">
              <controlPr defaultSize="0" autoFill="0" autoLine="0" autoPict="0">
                <anchor moveWithCells="1">
                  <from>
                    <xdr:col>7</xdr:col>
                    <xdr:colOff>0</xdr:colOff>
                    <xdr:row>108</xdr:row>
                    <xdr:rowOff>139700</xdr:rowOff>
                  </from>
                  <to>
                    <xdr:col>8</xdr:col>
                    <xdr:colOff>12700</xdr:colOff>
                    <xdr:row>110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74" name="Check Box 74">
              <controlPr defaultSize="0" autoFill="0" autoLine="0" autoPict="0">
                <anchor moveWithCells="1">
                  <from>
                    <xdr:col>14</xdr:col>
                    <xdr:colOff>12700</xdr:colOff>
                    <xdr:row>107</xdr:row>
                    <xdr:rowOff>177800</xdr:rowOff>
                  </from>
                  <to>
                    <xdr:col>15</xdr:col>
                    <xdr:colOff>25400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75" name="Check Box 75">
              <controlPr defaultSize="0" autoFill="0" autoLine="0" autoPict="0">
                <anchor moveWithCells="1">
                  <from>
                    <xdr:col>14</xdr:col>
                    <xdr:colOff>12700</xdr:colOff>
                    <xdr:row>43</xdr:row>
                    <xdr:rowOff>279400</xdr:rowOff>
                  </from>
                  <to>
                    <xdr:col>15</xdr:col>
                    <xdr:colOff>25400</xdr:colOff>
                    <xdr:row>45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76" name="Check Box 76">
              <controlPr defaultSize="0" autoFill="0" autoLine="0" autoPict="0">
                <anchor moveWithCells="1">
                  <from>
                    <xdr:col>14</xdr:col>
                    <xdr:colOff>12700</xdr:colOff>
                    <xdr:row>43</xdr:row>
                    <xdr:rowOff>279400</xdr:rowOff>
                  </from>
                  <to>
                    <xdr:col>15</xdr:col>
                    <xdr:colOff>25400</xdr:colOff>
                    <xdr:row>45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77" name="Check Box 77">
              <controlPr defaultSize="0" autoFill="0" autoLine="0" autoPict="0">
                <anchor moveWithCells="1">
                  <from>
                    <xdr:col>14</xdr:col>
                    <xdr:colOff>12700</xdr:colOff>
                    <xdr:row>63</xdr:row>
                    <xdr:rowOff>279400</xdr:rowOff>
                  </from>
                  <to>
                    <xdr:col>15</xdr:col>
                    <xdr:colOff>25400</xdr:colOff>
                    <xdr:row>65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78" name="Check Box 78">
              <controlPr defaultSize="0" autoFill="0" autoLine="0" autoPict="0">
                <anchor moveWithCells="1">
                  <from>
                    <xdr:col>14</xdr:col>
                    <xdr:colOff>12700</xdr:colOff>
                    <xdr:row>63</xdr:row>
                    <xdr:rowOff>279400</xdr:rowOff>
                  </from>
                  <to>
                    <xdr:col>15</xdr:col>
                    <xdr:colOff>25400</xdr:colOff>
                    <xdr:row>65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79" name="Check Box 79">
              <controlPr defaultSize="0" autoFill="0" autoLine="0" autoPict="0">
                <anchor moveWithCells="1">
                  <from>
                    <xdr:col>14</xdr:col>
                    <xdr:colOff>12700</xdr:colOff>
                    <xdr:row>84</xdr:row>
                    <xdr:rowOff>279400</xdr:rowOff>
                  </from>
                  <to>
                    <xdr:col>15</xdr:col>
                    <xdr:colOff>25400</xdr:colOff>
                    <xdr:row>86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80" name="Check Box 80">
              <controlPr defaultSize="0" autoFill="0" autoLine="0" autoPict="0">
                <anchor moveWithCells="1">
                  <from>
                    <xdr:col>14</xdr:col>
                    <xdr:colOff>12700</xdr:colOff>
                    <xdr:row>84</xdr:row>
                    <xdr:rowOff>279400</xdr:rowOff>
                  </from>
                  <to>
                    <xdr:col>15</xdr:col>
                    <xdr:colOff>25400</xdr:colOff>
                    <xdr:row>86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81" name="Check Box 81">
              <controlPr defaultSize="0" autoFill="0" autoLine="0" autoPict="0">
                <anchor moveWithCells="1">
                  <from>
                    <xdr:col>14</xdr:col>
                    <xdr:colOff>12700</xdr:colOff>
                    <xdr:row>105</xdr:row>
                    <xdr:rowOff>279400</xdr:rowOff>
                  </from>
                  <to>
                    <xdr:col>15</xdr:col>
                    <xdr:colOff>25400</xdr:colOff>
                    <xdr:row>107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82" name="Check Box 82">
              <controlPr defaultSize="0" autoFill="0" autoLine="0" autoPict="0">
                <anchor moveWithCells="1">
                  <from>
                    <xdr:col>14</xdr:col>
                    <xdr:colOff>12700</xdr:colOff>
                    <xdr:row>105</xdr:row>
                    <xdr:rowOff>279400</xdr:rowOff>
                  </from>
                  <to>
                    <xdr:col>15</xdr:col>
                    <xdr:colOff>25400</xdr:colOff>
                    <xdr:row>107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r:id="rId83" name="Check Box 83">
              <controlPr defaultSize="0" autoFill="0" autoLine="0" autoPict="0">
                <anchor moveWithCells="1">
                  <from>
                    <xdr:col>14</xdr:col>
                    <xdr:colOff>12700</xdr:colOff>
                    <xdr:row>45</xdr:row>
                    <xdr:rowOff>177800</xdr:rowOff>
                  </from>
                  <to>
                    <xdr:col>15</xdr:col>
                    <xdr:colOff>25400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r:id="rId84" name="Check Box 84">
              <controlPr defaultSize="0" autoFill="0" autoLine="0" autoPict="0">
                <anchor moveWithCells="1">
                  <from>
                    <xdr:col>14</xdr:col>
                    <xdr:colOff>12700</xdr:colOff>
                    <xdr:row>45</xdr:row>
                    <xdr:rowOff>177800</xdr:rowOff>
                  </from>
                  <to>
                    <xdr:col>15</xdr:col>
                    <xdr:colOff>25400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r:id="rId85" name="Check Box 85">
              <controlPr defaultSize="0" autoFill="0" autoLine="0" autoPict="0">
                <anchor moveWithCells="1">
                  <from>
                    <xdr:col>14</xdr:col>
                    <xdr:colOff>12700</xdr:colOff>
                    <xdr:row>45</xdr:row>
                    <xdr:rowOff>177800</xdr:rowOff>
                  </from>
                  <to>
                    <xdr:col>15</xdr:col>
                    <xdr:colOff>25400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r:id="rId86" name="Check Box 86">
              <controlPr defaultSize="0" autoFill="0" autoLine="0" autoPict="0">
                <anchor moveWithCells="1">
                  <from>
                    <xdr:col>14</xdr:col>
                    <xdr:colOff>12700</xdr:colOff>
                    <xdr:row>45</xdr:row>
                    <xdr:rowOff>177800</xdr:rowOff>
                  </from>
                  <to>
                    <xdr:col>15</xdr:col>
                    <xdr:colOff>25400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r:id="rId87" name="Check Box 87">
              <controlPr defaultSize="0" autoFill="0" autoLine="0" autoPict="0">
                <anchor moveWithCells="1">
                  <from>
                    <xdr:col>14</xdr:col>
                    <xdr:colOff>12700</xdr:colOff>
                    <xdr:row>65</xdr:row>
                    <xdr:rowOff>177800</xdr:rowOff>
                  </from>
                  <to>
                    <xdr:col>15</xdr:col>
                    <xdr:colOff>25400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r:id="rId88" name="Check Box 88">
              <controlPr defaultSize="0" autoFill="0" autoLine="0" autoPict="0">
                <anchor moveWithCells="1">
                  <from>
                    <xdr:col>14</xdr:col>
                    <xdr:colOff>12700</xdr:colOff>
                    <xdr:row>65</xdr:row>
                    <xdr:rowOff>177800</xdr:rowOff>
                  </from>
                  <to>
                    <xdr:col>15</xdr:col>
                    <xdr:colOff>25400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r:id="rId89" name="Check Box 89">
              <controlPr defaultSize="0" autoFill="0" autoLine="0" autoPict="0">
                <anchor moveWithCells="1">
                  <from>
                    <xdr:col>14</xdr:col>
                    <xdr:colOff>12700</xdr:colOff>
                    <xdr:row>65</xdr:row>
                    <xdr:rowOff>177800</xdr:rowOff>
                  </from>
                  <to>
                    <xdr:col>15</xdr:col>
                    <xdr:colOff>25400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r:id="rId90" name="Check Box 90">
              <controlPr defaultSize="0" autoFill="0" autoLine="0" autoPict="0">
                <anchor moveWithCells="1">
                  <from>
                    <xdr:col>14</xdr:col>
                    <xdr:colOff>12700</xdr:colOff>
                    <xdr:row>65</xdr:row>
                    <xdr:rowOff>177800</xdr:rowOff>
                  </from>
                  <to>
                    <xdr:col>15</xdr:col>
                    <xdr:colOff>25400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r:id="rId91" name="Check Box 91">
              <controlPr defaultSize="0" autoFill="0" autoLine="0" autoPict="0">
                <anchor moveWithCells="1">
                  <from>
                    <xdr:col>14</xdr:col>
                    <xdr:colOff>12700</xdr:colOff>
                    <xdr:row>86</xdr:row>
                    <xdr:rowOff>177800</xdr:rowOff>
                  </from>
                  <to>
                    <xdr:col>15</xdr:col>
                    <xdr:colOff>25400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r:id="rId92" name="Check Box 92">
              <controlPr defaultSize="0" autoFill="0" autoLine="0" autoPict="0">
                <anchor moveWithCells="1">
                  <from>
                    <xdr:col>14</xdr:col>
                    <xdr:colOff>12700</xdr:colOff>
                    <xdr:row>86</xdr:row>
                    <xdr:rowOff>177800</xdr:rowOff>
                  </from>
                  <to>
                    <xdr:col>15</xdr:col>
                    <xdr:colOff>25400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r:id="rId93" name="Check Box 93">
              <controlPr defaultSize="0" autoFill="0" autoLine="0" autoPict="0">
                <anchor moveWithCells="1">
                  <from>
                    <xdr:col>14</xdr:col>
                    <xdr:colOff>12700</xdr:colOff>
                    <xdr:row>86</xdr:row>
                    <xdr:rowOff>177800</xdr:rowOff>
                  </from>
                  <to>
                    <xdr:col>15</xdr:col>
                    <xdr:colOff>25400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r:id="rId94" name="Check Box 94">
              <controlPr defaultSize="0" autoFill="0" autoLine="0" autoPict="0">
                <anchor moveWithCells="1">
                  <from>
                    <xdr:col>14</xdr:col>
                    <xdr:colOff>12700</xdr:colOff>
                    <xdr:row>86</xdr:row>
                    <xdr:rowOff>177800</xdr:rowOff>
                  </from>
                  <to>
                    <xdr:col>15</xdr:col>
                    <xdr:colOff>25400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r:id="rId95" name="Check Box 95">
              <controlPr defaultSize="0" autoFill="0" autoLine="0" autoPict="0">
                <anchor moveWithCells="1">
                  <from>
                    <xdr:col>14</xdr:col>
                    <xdr:colOff>12700</xdr:colOff>
                    <xdr:row>107</xdr:row>
                    <xdr:rowOff>177800</xdr:rowOff>
                  </from>
                  <to>
                    <xdr:col>15</xdr:col>
                    <xdr:colOff>25400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r:id="rId96" name="Check Box 96">
              <controlPr defaultSize="0" autoFill="0" autoLine="0" autoPict="0">
                <anchor moveWithCells="1">
                  <from>
                    <xdr:col>14</xdr:col>
                    <xdr:colOff>12700</xdr:colOff>
                    <xdr:row>107</xdr:row>
                    <xdr:rowOff>177800</xdr:rowOff>
                  </from>
                  <to>
                    <xdr:col>15</xdr:col>
                    <xdr:colOff>25400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r:id="rId97" name="Check Box 97">
              <controlPr defaultSize="0" autoFill="0" autoLine="0" autoPict="0">
                <anchor moveWithCells="1">
                  <from>
                    <xdr:col>14</xdr:col>
                    <xdr:colOff>12700</xdr:colOff>
                    <xdr:row>107</xdr:row>
                    <xdr:rowOff>177800</xdr:rowOff>
                  </from>
                  <to>
                    <xdr:col>15</xdr:col>
                    <xdr:colOff>25400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r:id="rId98" name="Check Box 98">
              <controlPr defaultSize="0" autoFill="0" autoLine="0" autoPict="0">
                <anchor moveWithCells="1">
                  <from>
                    <xdr:col>14</xdr:col>
                    <xdr:colOff>12700</xdr:colOff>
                    <xdr:row>107</xdr:row>
                    <xdr:rowOff>177800</xdr:rowOff>
                  </from>
                  <to>
                    <xdr:col>15</xdr:col>
                    <xdr:colOff>25400</xdr:colOff>
                    <xdr:row>109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Z120"/>
  <sheetViews>
    <sheetView view="pageBreakPreview" zoomScaleNormal="100" zoomScaleSheetLayoutView="100" workbookViewId="0">
      <selection activeCell="AE118" sqref="AE118"/>
    </sheetView>
  </sheetViews>
  <sheetFormatPr baseColWidth="10" defaultColWidth="3.1640625" defaultRowHeight="15" customHeight="1"/>
  <cols>
    <col min="1" max="24" width="3.83203125" style="1" customWidth="1"/>
    <col min="25" max="25" width="5.5" style="1" customWidth="1"/>
    <col min="26" max="16384" width="3.1640625" style="1"/>
  </cols>
  <sheetData>
    <row r="1" spans="1:52" ht="22.5" customHeight="1">
      <c r="A1" s="42" t="s">
        <v>92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46" t="s">
        <v>89</v>
      </c>
      <c r="V1" s="47"/>
      <c r="W1" s="47"/>
      <c r="X1" s="47"/>
      <c r="Y1" s="47"/>
      <c r="AB1" s="2"/>
      <c r="AC1" s="3" t="s">
        <v>71</v>
      </c>
      <c r="AD1" s="4"/>
      <c r="AE1" s="4"/>
      <c r="AF1" s="4"/>
      <c r="AG1" s="4"/>
      <c r="AH1" s="4"/>
      <c r="AI1" s="4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 ht="22.5" customHeight="1">
      <c r="A2" s="6"/>
      <c r="B2" s="6"/>
      <c r="C2" s="6"/>
      <c r="D2" s="6"/>
      <c r="E2" s="6"/>
      <c r="F2" s="6"/>
      <c r="G2" s="45" t="s">
        <v>87</v>
      </c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7"/>
      <c r="V2" s="47"/>
      <c r="W2" s="47"/>
      <c r="X2" s="47"/>
      <c r="Y2" s="47"/>
      <c r="AB2" s="2"/>
      <c r="AC2" s="5" t="s">
        <v>83</v>
      </c>
      <c r="AD2" s="4"/>
      <c r="AE2" s="4"/>
      <c r="AF2" s="4"/>
      <c r="AG2" s="4"/>
      <c r="AH2" s="4"/>
      <c r="AI2" s="4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ht="22.5" customHeight="1">
      <c r="A3" s="6"/>
      <c r="B3" s="6"/>
      <c r="C3" s="6"/>
      <c r="D3" s="6"/>
      <c r="E3" s="6"/>
      <c r="F3" s="6"/>
      <c r="G3" s="6"/>
      <c r="H3" s="6"/>
      <c r="I3" s="6"/>
      <c r="J3" s="41" t="s">
        <v>88</v>
      </c>
      <c r="K3" s="41"/>
      <c r="L3" s="41"/>
      <c r="M3" s="41"/>
      <c r="N3" s="41"/>
      <c r="O3" s="41"/>
      <c r="P3" s="41"/>
      <c r="Q3" s="6"/>
      <c r="R3" s="6"/>
      <c r="S3" s="6"/>
      <c r="T3" s="6"/>
      <c r="U3" s="6"/>
      <c r="V3" s="6"/>
      <c r="W3" s="6"/>
      <c r="X3" s="6"/>
      <c r="Y3" s="6"/>
      <c r="AB3" s="2"/>
      <c r="AC3" s="7" t="s">
        <v>72</v>
      </c>
      <c r="AD3" s="4"/>
      <c r="AE3" s="4"/>
      <c r="AF3" s="4"/>
      <c r="AG3" s="4"/>
      <c r="AH3" s="4"/>
      <c r="AI3" s="4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4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AB4" s="2"/>
      <c r="AC4" s="7"/>
      <c r="AD4" s="4"/>
      <c r="AE4" s="4"/>
      <c r="AF4" s="4"/>
      <c r="AG4" s="4"/>
      <c r="AH4" s="4"/>
      <c r="AI4" s="4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ht="21.75" customHeight="1">
      <c r="A5" s="8" t="s">
        <v>32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AD5" s="9"/>
      <c r="AF5" s="10"/>
      <c r="AG5" s="10"/>
      <c r="AH5" s="10"/>
      <c r="AI5" s="10"/>
    </row>
    <row r="6" spans="1:52" ht="6.75" customHeight="1">
      <c r="A6" s="8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AC6" s="11"/>
      <c r="AD6" s="11"/>
      <c r="AE6" s="12"/>
    </row>
    <row r="7" spans="1:52" ht="21.75" customHeight="1">
      <c r="A7" s="2"/>
      <c r="B7" s="8" t="s">
        <v>31</v>
      </c>
      <c r="D7" s="50">
        <f>COUNTA(C19,C41,C61,C82,C103)</f>
        <v>3</v>
      </c>
      <c r="E7" s="50"/>
      <c r="F7" s="8" t="s">
        <v>85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52" ht="7.5" customHeight="1">
      <c r="A8" s="2"/>
      <c r="B8" s="8"/>
      <c r="D8" s="13"/>
      <c r="E8" s="13"/>
      <c r="F8" s="8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52" ht="21.75" customHeight="1">
      <c r="A9" s="2"/>
      <c r="B9" s="122" t="s">
        <v>67</v>
      </c>
      <c r="C9" s="122"/>
      <c r="D9" s="122"/>
      <c r="E9" s="122"/>
      <c r="F9" s="49">
        <v>2026</v>
      </c>
      <c r="G9" s="49"/>
      <c r="H9" s="2" t="s">
        <v>1</v>
      </c>
      <c r="I9" s="49">
        <v>4</v>
      </c>
      <c r="J9" s="49"/>
      <c r="K9" s="2" t="s">
        <v>2</v>
      </c>
      <c r="L9" s="49">
        <v>1</v>
      </c>
      <c r="M9" s="49"/>
      <c r="N9" s="2" t="s">
        <v>3</v>
      </c>
      <c r="O9" s="2" t="s">
        <v>18</v>
      </c>
      <c r="P9" s="49">
        <v>2027</v>
      </c>
      <c r="Q9" s="49"/>
      <c r="R9" s="2" t="s">
        <v>1</v>
      </c>
      <c r="S9" s="49">
        <v>3</v>
      </c>
      <c r="T9" s="49"/>
      <c r="U9" s="2" t="s">
        <v>2</v>
      </c>
      <c r="V9" s="49">
        <v>31</v>
      </c>
      <c r="W9" s="49"/>
      <c r="X9" s="2" t="s">
        <v>3</v>
      </c>
      <c r="Y9" s="2"/>
      <c r="AA9" s="1" t="s">
        <v>90</v>
      </c>
    </row>
    <row r="10" spans="1:52" ht="12" customHeight="1">
      <c r="A10" s="2"/>
      <c r="B10" s="8"/>
      <c r="X10" s="2"/>
      <c r="Y10" s="2"/>
    </row>
    <row r="11" spans="1:52" ht="21.75" customHeight="1">
      <c r="A11" s="2"/>
      <c r="B11" s="122" t="s">
        <v>0</v>
      </c>
      <c r="C11" s="122"/>
      <c r="F11" s="49">
        <v>2025</v>
      </c>
      <c r="G11" s="49"/>
      <c r="H11" s="2" t="s">
        <v>1</v>
      </c>
      <c r="I11" s="49">
        <v>11</v>
      </c>
      <c r="J11" s="49"/>
      <c r="K11" s="2" t="s">
        <v>2</v>
      </c>
      <c r="L11" s="49">
        <v>10</v>
      </c>
      <c r="M11" s="49"/>
      <c r="N11" s="2" t="s">
        <v>3</v>
      </c>
      <c r="U11" s="123" t="s">
        <v>75</v>
      </c>
      <c r="V11" s="124"/>
      <c r="W11" s="124"/>
      <c r="X11" s="124"/>
      <c r="Y11" s="125"/>
    </row>
    <row r="12" spans="1:52" ht="11.25" customHeight="1">
      <c r="A12" s="2"/>
      <c r="C12" s="14"/>
      <c r="D12" s="14"/>
      <c r="E12" s="14"/>
      <c r="F12" s="14"/>
      <c r="G12" s="14"/>
      <c r="H12" s="14"/>
      <c r="I12" s="14"/>
      <c r="J12" s="14"/>
      <c r="K12" s="14"/>
      <c r="L12" s="14"/>
      <c r="U12" s="126"/>
      <c r="V12" s="127"/>
      <c r="W12" s="127"/>
      <c r="X12" s="127"/>
      <c r="Y12" s="128"/>
    </row>
    <row r="13" spans="1:52" ht="21" customHeight="1">
      <c r="B13" s="122" t="s">
        <v>69</v>
      </c>
      <c r="C13" s="122"/>
      <c r="D13" s="122"/>
      <c r="E13" s="122"/>
      <c r="F13" s="49" t="s">
        <v>74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U13" s="129"/>
      <c r="V13" s="48"/>
      <c r="W13" s="48"/>
      <c r="X13" s="48"/>
      <c r="Y13" s="68"/>
      <c r="AB13" s="1" t="s">
        <v>39</v>
      </c>
    </row>
    <row r="14" spans="1:52" ht="8.25" customHeight="1">
      <c r="U14" s="129"/>
      <c r="V14" s="48"/>
      <c r="W14" s="48"/>
      <c r="X14" s="48"/>
      <c r="Y14" s="68"/>
    </row>
    <row r="15" spans="1:52" ht="19.5" customHeight="1">
      <c r="B15" s="122" t="s">
        <v>70</v>
      </c>
      <c r="C15" s="122"/>
      <c r="F15" s="49" t="s">
        <v>80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U15" s="93"/>
      <c r="V15" s="83"/>
      <c r="W15" s="83"/>
      <c r="X15" s="83"/>
      <c r="Y15" s="85"/>
      <c r="AB15" s="1" t="s">
        <v>48</v>
      </c>
    </row>
    <row r="16" spans="1:52" ht="3" customHeight="1" thickBot="1">
      <c r="AE16" s="48" t="s">
        <v>49</v>
      </c>
      <c r="AF16" s="48"/>
      <c r="AG16" s="48" t="s">
        <v>50</v>
      </c>
      <c r="AH16" s="48"/>
      <c r="AI16" s="48" t="s">
        <v>51</v>
      </c>
      <c r="AJ16" s="48"/>
      <c r="AK16" s="48" t="s">
        <v>52</v>
      </c>
      <c r="AL16" s="48"/>
      <c r="AM16" s="48" t="s">
        <v>82</v>
      </c>
      <c r="AN16" s="48"/>
      <c r="AP16" s="48" t="s">
        <v>28</v>
      </c>
      <c r="AQ16" s="48"/>
      <c r="AR16" s="48"/>
      <c r="AT16" s="48" t="s">
        <v>44</v>
      </c>
      <c r="AU16" s="48"/>
      <c r="AV16" s="48"/>
    </row>
    <row r="17" spans="1:50" ht="15" customHeight="1">
      <c r="A17" s="63" t="s">
        <v>4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5"/>
      <c r="AB17" s="48" t="s">
        <v>17</v>
      </c>
      <c r="AC17" s="48"/>
      <c r="AD17" s="48"/>
      <c r="AE17" s="61">
        <f t="shared" ref="AE17:AE22" si="0">W30</f>
        <v>0.14583333333333331</v>
      </c>
      <c r="AF17" s="62"/>
      <c r="AG17" s="61">
        <f t="shared" ref="AG17:AG22" si="1">W52</f>
        <v>0.17708333333333337</v>
      </c>
      <c r="AH17" s="62"/>
      <c r="AI17" s="61">
        <f t="shared" ref="AI17:AI22" si="2">W72</f>
        <v>0</v>
      </c>
      <c r="AJ17" s="62"/>
      <c r="AK17" s="61">
        <f t="shared" ref="AK17:AK22" si="3">W93</f>
        <v>0</v>
      </c>
      <c r="AL17" s="62"/>
      <c r="AM17" s="51">
        <f t="shared" ref="AM17:AM22" si="4">W114</f>
        <v>0</v>
      </c>
      <c r="AN17" s="52"/>
      <c r="AO17" s="2"/>
      <c r="AP17" s="53">
        <f>(W30+W52+W72+W93)*24</f>
        <v>7.75</v>
      </c>
      <c r="AQ17" s="53"/>
      <c r="AR17" s="53"/>
      <c r="AT17" s="48" t="s">
        <v>46</v>
      </c>
      <c r="AU17" s="48"/>
      <c r="AV17" s="48"/>
    </row>
    <row r="18" spans="1:50" ht="15" customHeight="1">
      <c r="A18" s="54" t="s">
        <v>5</v>
      </c>
      <c r="B18" s="55"/>
      <c r="C18" s="15" t="s">
        <v>33</v>
      </c>
      <c r="D18" s="15"/>
      <c r="E18" s="56" t="s">
        <v>58</v>
      </c>
      <c r="F18" s="56"/>
      <c r="G18" s="56"/>
      <c r="H18" s="56"/>
      <c r="I18" s="56"/>
      <c r="J18" s="56"/>
      <c r="K18" s="56"/>
      <c r="L18" s="56"/>
      <c r="M18" s="57"/>
      <c r="N18" s="58" t="s">
        <v>6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60"/>
      <c r="AB18" s="48" t="s">
        <v>40</v>
      </c>
      <c r="AC18" s="48"/>
      <c r="AD18" s="48"/>
      <c r="AE18" s="61">
        <f t="shared" si="0"/>
        <v>0</v>
      </c>
      <c r="AF18" s="62"/>
      <c r="AG18" s="61">
        <f t="shared" si="1"/>
        <v>0.14583333333333331</v>
      </c>
      <c r="AH18" s="62"/>
      <c r="AI18" s="61">
        <f t="shared" si="2"/>
        <v>0.17708333333333337</v>
      </c>
      <c r="AJ18" s="62"/>
      <c r="AK18" s="61">
        <f t="shared" si="3"/>
        <v>0</v>
      </c>
      <c r="AL18" s="62"/>
      <c r="AM18" s="51">
        <f t="shared" si="4"/>
        <v>0</v>
      </c>
      <c r="AN18" s="52"/>
      <c r="AO18" s="2"/>
      <c r="AP18" s="53">
        <f>(W31+W53+W73+W94)*24</f>
        <v>7.75</v>
      </c>
      <c r="AQ18" s="53"/>
      <c r="AR18" s="53"/>
      <c r="AT18" s="48" t="s">
        <v>46</v>
      </c>
      <c r="AU18" s="48"/>
      <c r="AV18" s="48"/>
    </row>
    <row r="19" spans="1:50" ht="15" customHeight="1">
      <c r="A19" s="54"/>
      <c r="B19" s="55"/>
      <c r="C19" s="66" t="s">
        <v>76</v>
      </c>
      <c r="D19" s="66"/>
      <c r="E19" s="66"/>
      <c r="F19" s="66"/>
      <c r="G19" s="66"/>
      <c r="H19" s="66"/>
      <c r="I19" s="66"/>
      <c r="J19" s="66"/>
      <c r="K19" s="66"/>
      <c r="L19" s="66"/>
      <c r="M19" s="67"/>
      <c r="N19" s="69" t="s">
        <v>7</v>
      </c>
      <c r="O19" s="70"/>
      <c r="P19" s="66">
        <v>6835</v>
      </c>
      <c r="Q19" s="66"/>
      <c r="R19" s="66"/>
      <c r="S19" s="66"/>
      <c r="T19" s="66"/>
      <c r="U19" s="66"/>
      <c r="V19" s="66"/>
      <c r="W19" s="66"/>
      <c r="X19" s="66"/>
      <c r="Y19" s="73"/>
      <c r="AB19" s="48" t="s">
        <v>41</v>
      </c>
      <c r="AC19" s="48"/>
      <c r="AD19" s="48"/>
      <c r="AE19" s="61">
        <f t="shared" si="0"/>
        <v>0.32291666666666663</v>
      </c>
      <c r="AF19" s="62"/>
      <c r="AG19" s="61">
        <f t="shared" si="1"/>
        <v>0</v>
      </c>
      <c r="AH19" s="62"/>
      <c r="AI19" s="61">
        <f t="shared" si="2"/>
        <v>0</v>
      </c>
      <c r="AJ19" s="62"/>
      <c r="AK19" s="61">
        <f t="shared" si="3"/>
        <v>0</v>
      </c>
      <c r="AL19" s="62"/>
      <c r="AM19" s="51">
        <f t="shared" si="4"/>
        <v>0</v>
      </c>
      <c r="AN19" s="52"/>
      <c r="AO19" s="2"/>
      <c r="AP19" s="53">
        <f>(W32+W54+W74+W95)*24</f>
        <v>7.7499999999999991</v>
      </c>
      <c r="AQ19" s="53"/>
      <c r="AR19" s="53"/>
      <c r="AT19" s="48" t="s">
        <v>46</v>
      </c>
      <c r="AU19" s="48"/>
      <c r="AV19" s="48"/>
    </row>
    <row r="20" spans="1:50" ht="15" customHeight="1">
      <c r="A20" s="54"/>
      <c r="B20" s="55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68"/>
      <c r="N20" s="71"/>
      <c r="O20" s="72"/>
      <c r="P20" s="74"/>
      <c r="Q20" s="74"/>
      <c r="R20" s="74"/>
      <c r="S20" s="74"/>
      <c r="T20" s="74"/>
      <c r="U20" s="74"/>
      <c r="V20" s="74"/>
      <c r="W20" s="74"/>
      <c r="X20" s="74"/>
      <c r="Y20" s="75"/>
      <c r="AB20" s="48" t="s">
        <v>42</v>
      </c>
      <c r="AC20" s="48"/>
      <c r="AD20" s="48"/>
      <c r="AE20" s="61">
        <f t="shared" si="0"/>
        <v>0</v>
      </c>
      <c r="AF20" s="62"/>
      <c r="AG20" s="61">
        <f t="shared" si="1"/>
        <v>0.17708333333333337</v>
      </c>
      <c r="AH20" s="62"/>
      <c r="AI20" s="61">
        <f t="shared" si="2"/>
        <v>0.14583333333333331</v>
      </c>
      <c r="AJ20" s="62"/>
      <c r="AK20" s="61">
        <f t="shared" si="3"/>
        <v>0</v>
      </c>
      <c r="AL20" s="62"/>
      <c r="AM20" s="51">
        <f t="shared" si="4"/>
        <v>0</v>
      </c>
      <c r="AN20" s="52"/>
      <c r="AO20" s="2"/>
      <c r="AP20" s="53">
        <f>(W33+W55+W75+W96)*24</f>
        <v>7.75</v>
      </c>
      <c r="AQ20" s="53"/>
      <c r="AR20" s="53"/>
      <c r="AT20" s="48" t="s">
        <v>46</v>
      </c>
      <c r="AU20" s="48"/>
      <c r="AV20" s="48"/>
    </row>
    <row r="21" spans="1:50" ht="15" customHeight="1">
      <c r="A21" s="54" t="s">
        <v>62</v>
      </c>
      <c r="B21" s="55"/>
      <c r="C21" s="92" t="s">
        <v>63</v>
      </c>
      <c r="D21" s="82"/>
      <c r="E21" s="82"/>
      <c r="F21" s="82"/>
      <c r="G21" s="82"/>
      <c r="H21" s="82"/>
      <c r="I21" s="82"/>
      <c r="J21" s="82"/>
      <c r="K21" s="82"/>
      <c r="L21" s="82"/>
      <c r="M21" s="84"/>
      <c r="N21" s="94" t="s">
        <v>12</v>
      </c>
      <c r="O21" s="95"/>
      <c r="P21" s="66" t="s">
        <v>78</v>
      </c>
      <c r="Q21" s="66"/>
      <c r="R21" s="66"/>
      <c r="S21" s="66"/>
      <c r="T21" s="66"/>
      <c r="U21" s="66"/>
      <c r="V21" s="66"/>
      <c r="W21" s="66"/>
      <c r="X21" s="66"/>
      <c r="Y21" s="73"/>
      <c r="AB21" s="48" t="s">
        <v>43</v>
      </c>
      <c r="AC21" s="48"/>
      <c r="AD21" s="48"/>
      <c r="AE21" s="61">
        <f t="shared" si="0"/>
        <v>0</v>
      </c>
      <c r="AF21" s="62"/>
      <c r="AG21" s="61">
        <f t="shared" si="1"/>
        <v>0</v>
      </c>
      <c r="AH21" s="62"/>
      <c r="AI21" s="61">
        <f t="shared" si="2"/>
        <v>0</v>
      </c>
      <c r="AJ21" s="62"/>
      <c r="AK21" s="61">
        <f t="shared" si="3"/>
        <v>0</v>
      </c>
      <c r="AL21" s="62"/>
      <c r="AM21" s="51">
        <f t="shared" si="4"/>
        <v>0</v>
      </c>
      <c r="AN21" s="52"/>
      <c r="AO21" s="2"/>
      <c r="AP21" s="53">
        <f>(W34+W56+W76+W97)*24</f>
        <v>0</v>
      </c>
      <c r="AQ21" s="53"/>
      <c r="AR21" s="53"/>
      <c r="AT21" s="48" t="s">
        <v>46</v>
      </c>
      <c r="AU21" s="48"/>
      <c r="AV21" s="48"/>
    </row>
    <row r="22" spans="1:50" ht="15" customHeight="1">
      <c r="A22" s="54"/>
      <c r="B22" s="55"/>
      <c r="C22" s="93"/>
      <c r="D22" s="83"/>
      <c r="E22" s="83"/>
      <c r="F22" s="83"/>
      <c r="G22" s="83"/>
      <c r="H22" s="83"/>
      <c r="I22" s="83"/>
      <c r="J22" s="83"/>
      <c r="K22" s="83"/>
      <c r="L22" s="83"/>
      <c r="M22" s="85"/>
      <c r="N22" s="89"/>
      <c r="O22" s="90"/>
      <c r="P22" s="83"/>
      <c r="Q22" s="83"/>
      <c r="R22" s="83"/>
      <c r="S22" s="83"/>
      <c r="T22" s="83"/>
      <c r="U22" s="83"/>
      <c r="V22" s="83"/>
      <c r="W22" s="83"/>
      <c r="X22" s="83"/>
      <c r="Y22" s="96"/>
      <c r="AB22" s="48" t="s">
        <v>45</v>
      </c>
      <c r="AC22" s="48"/>
      <c r="AD22" s="48"/>
      <c r="AE22" s="61">
        <f t="shared" si="0"/>
        <v>0.46874999999999994</v>
      </c>
      <c r="AF22" s="62"/>
      <c r="AG22" s="61">
        <f t="shared" si="1"/>
        <v>0.5</v>
      </c>
      <c r="AH22" s="62"/>
      <c r="AI22" s="61">
        <f t="shared" si="2"/>
        <v>0.32291666666666669</v>
      </c>
      <c r="AJ22" s="62"/>
      <c r="AK22" s="61">
        <f t="shared" si="3"/>
        <v>0</v>
      </c>
      <c r="AL22" s="62"/>
      <c r="AM22" s="51">
        <f t="shared" si="4"/>
        <v>0</v>
      </c>
      <c r="AN22" s="52"/>
      <c r="AO22" s="2"/>
      <c r="AP22" s="53">
        <f>SUM(AP17:AR21)</f>
        <v>31</v>
      </c>
      <c r="AQ22" s="53"/>
      <c r="AR22" s="53"/>
      <c r="AT22" s="48" t="s">
        <v>47</v>
      </c>
      <c r="AU22" s="48"/>
      <c r="AV22" s="48"/>
      <c r="AX22" s="1" t="s">
        <v>68</v>
      </c>
    </row>
    <row r="23" spans="1:50" ht="15" customHeight="1">
      <c r="A23" s="76" t="s">
        <v>86</v>
      </c>
      <c r="B23" s="77"/>
      <c r="C23" s="78"/>
      <c r="D23" s="82">
        <v>10</v>
      </c>
      <c r="E23" s="82"/>
      <c r="F23" s="82"/>
      <c r="G23" s="82"/>
      <c r="H23" s="82"/>
      <c r="I23" s="82"/>
      <c r="J23" s="84" t="s">
        <v>1</v>
      </c>
      <c r="K23" s="86" t="s">
        <v>8</v>
      </c>
      <c r="L23" s="87"/>
      <c r="M23" s="87"/>
      <c r="N23" s="88"/>
      <c r="O23" s="16"/>
      <c r="P23" s="16" t="s">
        <v>91</v>
      </c>
      <c r="Q23" s="16"/>
      <c r="R23" s="82" t="s">
        <v>61</v>
      </c>
      <c r="S23" s="82"/>
      <c r="T23" s="82"/>
      <c r="U23" s="82"/>
      <c r="V23" s="82"/>
      <c r="W23" s="82"/>
      <c r="X23" s="82"/>
      <c r="Y23" s="17" t="s">
        <v>21</v>
      </c>
    </row>
    <row r="24" spans="1:50" ht="15" customHeight="1">
      <c r="A24" s="79"/>
      <c r="B24" s="80"/>
      <c r="C24" s="81"/>
      <c r="D24" s="83"/>
      <c r="E24" s="83"/>
      <c r="F24" s="83"/>
      <c r="G24" s="83"/>
      <c r="H24" s="83"/>
      <c r="I24" s="83"/>
      <c r="J24" s="85"/>
      <c r="K24" s="89"/>
      <c r="L24" s="90"/>
      <c r="M24" s="90"/>
      <c r="N24" s="91"/>
      <c r="O24" s="18"/>
      <c r="P24" s="18" t="s">
        <v>34</v>
      </c>
      <c r="Q24" s="18"/>
      <c r="R24" s="18"/>
      <c r="S24" s="18"/>
      <c r="T24" s="18"/>
      <c r="U24" s="18"/>
      <c r="V24" s="18"/>
      <c r="W24" s="18"/>
      <c r="X24" s="18"/>
      <c r="Y24" s="19"/>
    </row>
    <row r="25" spans="1:50" ht="15" customHeight="1">
      <c r="A25" s="105" t="s">
        <v>9</v>
      </c>
      <c r="B25" s="87"/>
      <c r="C25" s="106"/>
      <c r="D25" s="16"/>
      <c r="E25" s="16" t="s">
        <v>35</v>
      </c>
      <c r="F25" s="20"/>
      <c r="H25" s="16"/>
      <c r="I25" s="16" t="s">
        <v>37</v>
      </c>
      <c r="J25" s="21"/>
      <c r="K25" s="110" t="s">
        <v>11</v>
      </c>
      <c r="L25" s="111"/>
      <c r="M25" s="111"/>
      <c r="N25" s="112"/>
      <c r="O25" s="16"/>
      <c r="P25" s="16" t="s">
        <v>91</v>
      </c>
      <c r="Q25" s="16"/>
      <c r="R25" s="82">
        <v>2012</v>
      </c>
      <c r="S25" s="82"/>
      <c r="T25" s="16" t="s">
        <v>59</v>
      </c>
      <c r="U25" s="16"/>
      <c r="V25" s="82">
        <v>2019</v>
      </c>
      <c r="W25" s="82"/>
      <c r="X25" s="16" t="s">
        <v>60</v>
      </c>
      <c r="Y25" s="17"/>
      <c r="AC25" s="1" t="s">
        <v>17</v>
      </c>
      <c r="AD25" s="1" t="s">
        <v>49</v>
      </c>
      <c r="AE25" s="97">
        <f>F30</f>
        <v>0.35416666666666669</v>
      </c>
      <c r="AF25" s="98"/>
      <c r="AG25" s="98"/>
      <c r="AH25" s="1" t="s">
        <v>55</v>
      </c>
      <c r="AI25" s="97">
        <f>J30</f>
        <v>0.5</v>
      </c>
      <c r="AJ25" s="98"/>
      <c r="AK25" s="98"/>
      <c r="AL25" s="1" t="s">
        <v>56</v>
      </c>
      <c r="AM25" s="97">
        <f>N30</f>
        <v>0</v>
      </c>
      <c r="AN25" s="98"/>
      <c r="AO25" s="98"/>
      <c r="AP25" s="1" t="s">
        <v>55</v>
      </c>
      <c r="AQ25" s="97">
        <f>R30</f>
        <v>0</v>
      </c>
      <c r="AR25" s="98"/>
      <c r="AS25" s="98"/>
      <c r="AT25" s="1" t="s">
        <v>20</v>
      </c>
      <c r="AU25" s="99">
        <f>W30</f>
        <v>0.14583333333333331</v>
      </c>
      <c r="AV25" s="99"/>
      <c r="AW25" s="99"/>
      <c r="AX25" s="1" t="s">
        <v>21</v>
      </c>
    </row>
    <row r="26" spans="1:50" ht="15" customHeight="1" thickBot="1">
      <c r="A26" s="107"/>
      <c r="B26" s="108"/>
      <c r="C26" s="109"/>
      <c r="D26" s="22"/>
      <c r="E26" s="22" t="s">
        <v>36</v>
      </c>
      <c r="F26" s="24"/>
      <c r="H26" s="22"/>
      <c r="I26" s="22" t="s">
        <v>38</v>
      </c>
      <c r="J26" s="25"/>
      <c r="K26" s="113"/>
      <c r="L26" s="108"/>
      <c r="M26" s="108"/>
      <c r="N26" s="114"/>
      <c r="O26" s="22"/>
      <c r="P26" s="22" t="s">
        <v>34</v>
      </c>
      <c r="Q26" s="22"/>
      <c r="R26" s="22"/>
      <c r="S26" s="22"/>
      <c r="T26" s="22"/>
      <c r="U26" s="22"/>
      <c r="V26" s="22"/>
      <c r="W26" s="22"/>
      <c r="X26" s="22"/>
      <c r="Y26" s="26"/>
      <c r="AD26" s="1" t="s">
        <v>50</v>
      </c>
      <c r="AE26" s="97">
        <f>F52</f>
        <v>0</v>
      </c>
      <c r="AF26" s="98"/>
      <c r="AG26" s="98"/>
      <c r="AH26" s="1" t="s">
        <v>55</v>
      </c>
      <c r="AI26" s="97">
        <f>J52</f>
        <v>0</v>
      </c>
      <c r="AJ26" s="98"/>
      <c r="AK26" s="98"/>
      <c r="AL26" s="1" t="s">
        <v>56</v>
      </c>
      <c r="AM26" s="97">
        <f>N52</f>
        <v>0.54166666666666663</v>
      </c>
      <c r="AN26" s="98"/>
      <c r="AO26" s="98"/>
      <c r="AP26" s="1" t="s">
        <v>55</v>
      </c>
      <c r="AQ26" s="97">
        <f>R52</f>
        <v>0.71875</v>
      </c>
      <c r="AR26" s="98"/>
      <c r="AS26" s="98"/>
      <c r="AT26" s="1" t="s">
        <v>20</v>
      </c>
      <c r="AU26" s="99">
        <f>W52</f>
        <v>0.17708333333333337</v>
      </c>
      <c r="AV26" s="99"/>
      <c r="AW26" s="99"/>
      <c r="AX26" s="1" t="s">
        <v>21</v>
      </c>
    </row>
    <row r="27" spans="1:50" ht="15" customHeight="1">
      <c r="A27" s="100" t="s">
        <v>28</v>
      </c>
      <c r="B27" s="27"/>
      <c r="C27" s="27"/>
      <c r="D27" s="27"/>
      <c r="E27" s="27"/>
      <c r="F27" s="27"/>
      <c r="G27" s="27"/>
      <c r="H27" s="103">
        <f>W35*24</f>
        <v>11.249999999999998</v>
      </c>
      <c r="I27" s="103"/>
      <c r="J27" s="103"/>
      <c r="K27" s="103"/>
      <c r="L27" s="28" t="s">
        <v>13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9"/>
      <c r="AD27" s="1" t="s">
        <v>51</v>
      </c>
      <c r="AE27" s="97">
        <f>F72</f>
        <v>0</v>
      </c>
      <c r="AF27" s="98"/>
      <c r="AG27" s="98"/>
      <c r="AH27" s="1" t="s">
        <v>55</v>
      </c>
      <c r="AI27" s="97">
        <f>J72</f>
        <v>0</v>
      </c>
      <c r="AJ27" s="98"/>
      <c r="AK27" s="98"/>
      <c r="AL27" s="1" t="s">
        <v>56</v>
      </c>
      <c r="AM27" s="97">
        <f>N72</f>
        <v>0</v>
      </c>
      <c r="AN27" s="98"/>
      <c r="AO27" s="98"/>
      <c r="AP27" s="1" t="s">
        <v>55</v>
      </c>
      <c r="AQ27" s="97">
        <f>R72</f>
        <v>0</v>
      </c>
      <c r="AR27" s="98"/>
      <c r="AS27" s="98"/>
      <c r="AT27" s="1" t="s">
        <v>20</v>
      </c>
      <c r="AU27" s="99">
        <f>W72</f>
        <v>0</v>
      </c>
      <c r="AV27" s="99"/>
      <c r="AW27" s="99"/>
      <c r="AX27" s="1" t="s">
        <v>21</v>
      </c>
    </row>
    <row r="28" spans="1:50" ht="15" customHeight="1">
      <c r="A28" s="101"/>
      <c r="B28" s="18" t="s">
        <v>14</v>
      </c>
      <c r="C28" s="18"/>
      <c r="D28" s="18"/>
      <c r="E28" s="18"/>
      <c r="F28" s="18"/>
      <c r="G28" s="18"/>
      <c r="H28" s="104"/>
      <c r="I28" s="104"/>
      <c r="J28" s="104"/>
      <c r="K28" s="104"/>
      <c r="L28" s="90" t="s">
        <v>15</v>
      </c>
      <c r="M28" s="90"/>
      <c r="N28" s="30"/>
      <c r="O28" s="31" t="s">
        <v>53</v>
      </c>
      <c r="P28" s="30"/>
      <c r="Q28" s="30"/>
      <c r="R28" s="32"/>
      <c r="S28" s="32"/>
      <c r="T28" s="32"/>
      <c r="U28" s="32"/>
      <c r="V28" s="32"/>
      <c r="W28" s="32"/>
      <c r="X28" s="32"/>
      <c r="Y28" s="33"/>
      <c r="AD28" s="1" t="s">
        <v>52</v>
      </c>
      <c r="AE28" s="97">
        <f>F93</f>
        <v>0</v>
      </c>
      <c r="AF28" s="98"/>
      <c r="AG28" s="98"/>
      <c r="AH28" s="1" t="s">
        <v>55</v>
      </c>
      <c r="AI28" s="97">
        <f>J93</f>
        <v>0</v>
      </c>
      <c r="AJ28" s="98"/>
      <c r="AK28" s="98"/>
      <c r="AL28" s="1" t="s">
        <v>56</v>
      </c>
      <c r="AM28" s="97">
        <f>N93</f>
        <v>0</v>
      </c>
      <c r="AN28" s="98"/>
      <c r="AO28" s="98"/>
      <c r="AP28" s="1" t="s">
        <v>55</v>
      </c>
      <c r="AQ28" s="97">
        <f>R93</f>
        <v>0</v>
      </c>
      <c r="AR28" s="98"/>
      <c r="AS28" s="98"/>
      <c r="AT28" s="1" t="s">
        <v>20</v>
      </c>
      <c r="AU28" s="99">
        <f>W93</f>
        <v>0</v>
      </c>
      <c r="AV28" s="99"/>
      <c r="AW28" s="99"/>
      <c r="AX28" s="1" t="s">
        <v>21</v>
      </c>
    </row>
    <row r="29" spans="1:50" ht="15" customHeight="1">
      <c r="A29" s="101"/>
      <c r="G29" s="34"/>
      <c r="H29" s="34" t="s">
        <v>16</v>
      </c>
      <c r="I29" s="12"/>
      <c r="J29" s="12"/>
      <c r="K29" s="12"/>
      <c r="L29" s="12"/>
      <c r="M29" s="12"/>
      <c r="N29" s="12"/>
      <c r="O29" s="2"/>
      <c r="P29" s="2"/>
      <c r="Q29" s="2"/>
      <c r="R29" s="2"/>
      <c r="S29" s="2"/>
      <c r="T29" s="2"/>
      <c r="U29" s="35"/>
      <c r="V29" s="115" t="s">
        <v>54</v>
      </c>
      <c r="W29" s="115"/>
      <c r="X29" s="115"/>
      <c r="Y29" s="36"/>
      <c r="AD29" s="1" t="s">
        <v>82</v>
      </c>
      <c r="AE29" s="97">
        <f>F114</f>
        <v>0</v>
      </c>
      <c r="AF29" s="98"/>
      <c r="AG29" s="98"/>
      <c r="AH29" s="1" t="s">
        <v>55</v>
      </c>
      <c r="AI29" s="97">
        <f>J114</f>
        <v>0</v>
      </c>
      <c r="AJ29" s="98"/>
      <c r="AK29" s="98"/>
      <c r="AL29" s="1" t="s">
        <v>56</v>
      </c>
      <c r="AM29" s="97">
        <f>N114</f>
        <v>0</v>
      </c>
      <c r="AN29" s="98"/>
      <c r="AO29" s="98"/>
      <c r="AP29" s="1" t="s">
        <v>55</v>
      </c>
      <c r="AQ29" s="97">
        <f>R114</f>
        <v>0</v>
      </c>
      <c r="AR29" s="98"/>
      <c r="AS29" s="98"/>
      <c r="AT29" s="1" t="s">
        <v>20</v>
      </c>
      <c r="AU29" s="99">
        <f>W114</f>
        <v>0</v>
      </c>
      <c r="AV29" s="99"/>
      <c r="AW29" s="99"/>
      <c r="AX29" s="1" t="s">
        <v>21</v>
      </c>
    </row>
    <row r="30" spans="1:50" ht="18" customHeight="1">
      <c r="A30" s="101"/>
      <c r="D30" s="35" t="s">
        <v>17</v>
      </c>
      <c r="F30" s="117">
        <v>0.35416666666666669</v>
      </c>
      <c r="G30" s="118"/>
      <c r="H30" s="118"/>
      <c r="I30" s="1" t="s">
        <v>18</v>
      </c>
      <c r="J30" s="117">
        <v>0.5</v>
      </c>
      <c r="K30" s="118"/>
      <c r="L30" s="118"/>
      <c r="M30" s="1" t="s">
        <v>19</v>
      </c>
      <c r="N30" s="117"/>
      <c r="O30" s="118"/>
      <c r="P30" s="118"/>
      <c r="Q30" s="1" t="s">
        <v>18</v>
      </c>
      <c r="R30" s="117"/>
      <c r="S30" s="118"/>
      <c r="T30" s="118"/>
      <c r="V30" s="1" t="s">
        <v>20</v>
      </c>
      <c r="W30" s="61">
        <f>J30-F30+R30-N30</f>
        <v>0.14583333333333331</v>
      </c>
      <c r="X30" s="62"/>
      <c r="Y30" s="36" t="s">
        <v>21</v>
      </c>
      <c r="AE30" s="119"/>
      <c r="AF30" s="48"/>
      <c r="AG30" s="48"/>
      <c r="AO30" s="48" t="s">
        <v>57</v>
      </c>
      <c r="AP30" s="48"/>
      <c r="AQ30" s="48"/>
      <c r="AR30" s="48"/>
      <c r="AS30" s="48"/>
      <c r="AT30" s="48"/>
      <c r="AU30" s="116">
        <f>SUM(AU25:AW28)</f>
        <v>0.32291666666666669</v>
      </c>
      <c r="AV30" s="116"/>
      <c r="AW30" s="116"/>
    </row>
    <row r="31" spans="1:50" ht="18" customHeight="1">
      <c r="A31" s="101"/>
      <c r="D31" s="35" t="s">
        <v>22</v>
      </c>
      <c r="F31" s="117"/>
      <c r="G31" s="118"/>
      <c r="H31" s="118"/>
      <c r="I31" s="1" t="s">
        <v>18</v>
      </c>
      <c r="J31" s="117"/>
      <c r="K31" s="118"/>
      <c r="L31" s="118"/>
      <c r="M31" s="1" t="s">
        <v>19</v>
      </c>
      <c r="N31" s="117"/>
      <c r="O31" s="118"/>
      <c r="P31" s="118"/>
      <c r="Q31" s="1" t="s">
        <v>18</v>
      </c>
      <c r="R31" s="117"/>
      <c r="S31" s="118"/>
      <c r="T31" s="118"/>
      <c r="V31" s="1" t="s">
        <v>20</v>
      </c>
      <c r="W31" s="61">
        <f>J31-F31+R31-N31</f>
        <v>0</v>
      </c>
      <c r="X31" s="62"/>
      <c r="Y31" s="36" t="s">
        <v>21</v>
      </c>
      <c r="AC31" s="1" t="s">
        <v>40</v>
      </c>
    </row>
    <row r="32" spans="1:50" ht="18" customHeight="1">
      <c r="A32" s="101"/>
      <c r="D32" s="35" t="s">
        <v>23</v>
      </c>
      <c r="F32" s="117">
        <v>0.35416666666666669</v>
      </c>
      <c r="G32" s="118"/>
      <c r="H32" s="118"/>
      <c r="I32" s="1" t="s">
        <v>18</v>
      </c>
      <c r="J32" s="117">
        <v>0.5</v>
      </c>
      <c r="K32" s="118"/>
      <c r="L32" s="118"/>
      <c r="M32" s="1" t="s">
        <v>19</v>
      </c>
      <c r="N32" s="117">
        <v>0.54166666666666663</v>
      </c>
      <c r="O32" s="118"/>
      <c r="P32" s="118"/>
      <c r="Q32" s="1" t="s">
        <v>18</v>
      </c>
      <c r="R32" s="117">
        <v>0.71875</v>
      </c>
      <c r="S32" s="118"/>
      <c r="T32" s="118"/>
      <c r="V32" s="1" t="s">
        <v>20</v>
      </c>
      <c r="W32" s="61">
        <f>J32-F32+R32-N32</f>
        <v>0.32291666666666663</v>
      </c>
      <c r="X32" s="62"/>
      <c r="Y32" s="36" t="s">
        <v>21</v>
      </c>
      <c r="AD32" s="1" t="s">
        <v>49</v>
      </c>
      <c r="AE32" s="97">
        <f>F31</f>
        <v>0</v>
      </c>
      <c r="AF32" s="98"/>
      <c r="AG32" s="98"/>
      <c r="AH32" s="1" t="s">
        <v>55</v>
      </c>
      <c r="AI32" s="97">
        <f>J31</f>
        <v>0</v>
      </c>
      <c r="AJ32" s="98"/>
      <c r="AK32" s="98"/>
      <c r="AL32" s="1" t="s">
        <v>56</v>
      </c>
      <c r="AM32" s="97">
        <f>N31</f>
        <v>0</v>
      </c>
      <c r="AN32" s="98"/>
      <c r="AO32" s="98"/>
      <c r="AP32" s="1" t="s">
        <v>55</v>
      </c>
      <c r="AQ32" s="97">
        <f>R31</f>
        <v>0</v>
      </c>
      <c r="AR32" s="98"/>
      <c r="AS32" s="98"/>
      <c r="AT32" s="1" t="s">
        <v>20</v>
      </c>
      <c r="AU32" s="61">
        <f>W31</f>
        <v>0</v>
      </c>
      <c r="AV32" s="62"/>
      <c r="AW32" s="62"/>
      <c r="AX32" s="1" t="s">
        <v>21</v>
      </c>
    </row>
    <row r="33" spans="1:50" ht="18" customHeight="1">
      <c r="A33" s="101"/>
      <c r="D33" s="35" t="s">
        <v>24</v>
      </c>
      <c r="F33" s="117"/>
      <c r="G33" s="118"/>
      <c r="H33" s="118"/>
      <c r="I33" s="1" t="s">
        <v>18</v>
      </c>
      <c r="J33" s="117"/>
      <c r="K33" s="118"/>
      <c r="L33" s="118"/>
      <c r="M33" s="1" t="s">
        <v>19</v>
      </c>
      <c r="N33" s="117"/>
      <c r="O33" s="118"/>
      <c r="P33" s="118"/>
      <c r="Q33" s="1" t="s">
        <v>18</v>
      </c>
      <c r="R33" s="117"/>
      <c r="S33" s="118"/>
      <c r="T33" s="118"/>
      <c r="V33" s="1" t="s">
        <v>20</v>
      </c>
      <c r="W33" s="61">
        <f>J33-F33+R33-N33</f>
        <v>0</v>
      </c>
      <c r="X33" s="62"/>
      <c r="Y33" s="36" t="s">
        <v>21</v>
      </c>
      <c r="AD33" s="1" t="s">
        <v>50</v>
      </c>
      <c r="AE33" s="97">
        <f>F53</f>
        <v>0.35416666666666669</v>
      </c>
      <c r="AF33" s="98"/>
      <c r="AG33" s="98"/>
      <c r="AH33" s="1" t="s">
        <v>55</v>
      </c>
      <c r="AI33" s="97">
        <f>J53</f>
        <v>0.5</v>
      </c>
      <c r="AJ33" s="98"/>
      <c r="AK33" s="98"/>
      <c r="AL33" s="1" t="s">
        <v>56</v>
      </c>
      <c r="AM33" s="97">
        <f>N53</f>
        <v>0</v>
      </c>
      <c r="AN33" s="98"/>
      <c r="AO33" s="98"/>
      <c r="AP33" s="1" t="s">
        <v>55</v>
      </c>
      <c r="AQ33" s="97">
        <f>R53</f>
        <v>0</v>
      </c>
      <c r="AR33" s="98"/>
      <c r="AS33" s="98"/>
      <c r="AT33" s="1" t="s">
        <v>20</v>
      </c>
      <c r="AU33" s="61">
        <f>W53</f>
        <v>0.14583333333333331</v>
      </c>
      <c r="AV33" s="62"/>
      <c r="AW33" s="62"/>
      <c r="AX33" s="1" t="s">
        <v>21</v>
      </c>
    </row>
    <row r="34" spans="1:50" ht="18" customHeight="1">
      <c r="A34" s="101"/>
      <c r="D34" s="35" t="s">
        <v>25</v>
      </c>
      <c r="F34" s="117"/>
      <c r="G34" s="118"/>
      <c r="H34" s="118"/>
      <c r="I34" s="1" t="s">
        <v>18</v>
      </c>
      <c r="J34" s="117"/>
      <c r="K34" s="118"/>
      <c r="L34" s="118"/>
      <c r="M34" s="1" t="s">
        <v>19</v>
      </c>
      <c r="N34" s="117"/>
      <c r="O34" s="118"/>
      <c r="P34" s="118"/>
      <c r="Q34" s="1" t="s">
        <v>18</v>
      </c>
      <c r="R34" s="117"/>
      <c r="S34" s="118"/>
      <c r="T34" s="118"/>
      <c r="V34" s="1" t="s">
        <v>20</v>
      </c>
      <c r="W34" s="61">
        <f>J34-F34+R34-N34</f>
        <v>0</v>
      </c>
      <c r="X34" s="62"/>
      <c r="Y34" s="36" t="s">
        <v>21</v>
      </c>
      <c r="AD34" s="1" t="s">
        <v>51</v>
      </c>
      <c r="AE34" s="97">
        <f>F73</f>
        <v>0</v>
      </c>
      <c r="AF34" s="98"/>
      <c r="AG34" s="98"/>
      <c r="AH34" s="1" t="s">
        <v>55</v>
      </c>
      <c r="AI34" s="97">
        <f>J73</f>
        <v>0</v>
      </c>
      <c r="AJ34" s="98"/>
      <c r="AK34" s="98"/>
      <c r="AL34" s="1" t="s">
        <v>56</v>
      </c>
      <c r="AM34" s="97">
        <f>N73</f>
        <v>0.54166666666666663</v>
      </c>
      <c r="AN34" s="98"/>
      <c r="AO34" s="98"/>
      <c r="AP34" s="1" t="s">
        <v>55</v>
      </c>
      <c r="AQ34" s="97">
        <f>R73</f>
        <v>0.71875</v>
      </c>
      <c r="AR34" s="98"/>
      <c r="AS34" s="98"/>
      <c r="AT34" s="1" t="s">
        <v>20</v>
      </c>
      <c r="AU34" s="61">
        <f>W73</f>
        <v>0.17708333333333337</v>
      </c>
      <c r="AV34" s="62"/>
      <c r="AW34" s="62"/>
      <c r="AX34" s="1" t="s">
        <v>21</v>
      </c>
    </row>
    <row r="35" spans="1:50" ht="18" customHeight="1">
      <c r="A35" s="101"/>
      <c r="D35" s="12"/>
      <c r="E35" s="37"/>
      <c r="F35" s="37"/>
      <c r="G35" s="37"/>
      <c r="N35" s="37"/>
      <c r="R35" s="1" t="s">
        <v>26</v>
      </c>
      <c r="V35" s="1" t="s">
        <v>20</v>
      </c>
      <c r="W35" s="116">
        <f>SUM(W30:X34)</f>
        <v>0.46874999999999994</v>
      </c>
      <c r="X35" s="116"/>
      <c r="Y35" s="36" t="s">
        <v>21</v>
      </c>
      <c r="AD35" s="1" t="s">
        <v>52</v>
      </c>
      <c r="AE35" s="97">
        <f>F94</f>
        <v>0</v>
      </c>
      <c r="AF35" s="98"/>
      <c r="AG35" s="98"/>
      <c r="AH35" s="1" t="s">
        <v>55</v>
      </c>
      <c r="AI35" s="97">
        <f>J94</f>
        <v>0</v>
      </c>
      <c r="AJ35" s="98"/>
      <c r="AK35" s="98"/>
      <c r="AL35" s="1" t="s">
        <v>56</v>
      </c>
      <c r="AM35" s="97">
        <f>N94</f>
        <v>0</v>
      </c>
      <c r="AN35" s="98"/>
      <c r="AO35" s="98"/>
      <c r="AP35" s="1" t="s">
        <v>55</v>
      </c>
      <c r="AQ35" s="97">
        <f>R94</f>
        <v>0</v>
      </c>
      <c r="AR35" s="98"/>
      <c r="AS35" s="98"/>
      <c r="AT35" s="1" t="s">
        <v>20</v>
      </c>
      <c r="AU35" s="61">
        <f>W94</f>
        <v>0</v>
      </c>
      <c r="AV35" s="62"/>
      <c r="AW35" s="62"/>
      <c r="AX35" s="1" t="s">
        <v>21</v>
      </c>
    </row>
    <row r="36" spans="1:50" ht="12" customHeight="1" thickBot="1">
      <c r="A36" s="102"/>
      <c r="B36" s="23" t="s">
        <v>27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38"/>
      <c r="AD36" s="1" t="s">
        <v>84</v>
      </c>
      <c r="AE36" s="97">
        <f>F115</f>
        <v>0</v>
      </c>
      <c r="AF36" s="98"/>
      <c r="AG36" s="98"/>
      <c r="AH36" s="1" t="s">
        <v>55</v>
      </c>
      <c r="AI36" s="97">
        <f>J115</f>
        <v>0</v>
      </c>
      <c r="AJ36" s="98"/>
      <c r="AK36" s="98"/>
      <c r="AL36" s="1" t="s">
        <v>56</v>
      </c>
      <c r="AM36" s="97">
        <f>N115</f>
        <v>0</v>
      </c>
      <c r="AN36" s="98"/>
      <c r="AO36" s="98"/>
      <c r="AP36" s="1" t="s">
        <v>55</v>
      </c>
      <c r="AQ36" s="97">
        <f>R115</f>
        <v>0</v>
      </c>
      <c r="AR36" s="98"/>
      <c r="AS36" s="98"/>
      <c r="AT36" s="1" t="s">
        <v>20</v>
      </c>
      <c r="AU36" s="61">
        <f>W115</f>
        <v>0</v>
      </c>
      <c r="AV36" s="62"/>
      <c r="AW36" s="62"/>
      <c r="AX36" s="1" t="s">
        <v>21</v>
      </c>
    </row>
    <row r="37" spans="1:50" ht="6" hidden="1" customHeight="1" thickBot="1">
      <c r="A37" s="39"/>
      <c r="B37" s="40"/>
      <c r="AC37" s="1" t="s">
        <v>41</v>
      </c>
      <c r="AE37" s="119"/>
      <c r="AF37" s="48"/>
      <c r="AG37" s="48"/>
      <c r="AO37" s="48" t="s">
        <v>57</v>
      </c>
      <c r="AP37" s="48"/>
      <c r="AQ37" s="48"/>
      <c r="AR37" s="48"/>
      <c r="AS37" s="48"/>
      <c r="AT37" s="48"/>
      <c r="AU37" s="116">
        <f>SUM(AU32:AW36)</f>
        <v>0.32291666666666669</v>
      </c>
      <c r="AV37" s="116"/>
      <c r="AW37" s="116"/>
    </row>
    <row r="38" spans="1:50" ht="1" hidden="1" customHeight="1" thickBot="1"/>
    <row r="39" spans="1:50" ht="14">
      <c r="A39" s="63" t="s">
        <v>10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5"/>
      <c r="AD39" s="1" t="s">
        <v>49</v>
      </c>
      <c r="AE39" s="97">
        <f>F32</f>
        <v>0.35416666666666669</v>
      </c>
      <c r="AF39" s="98"/>
      <c r="AG39" s="98"/>
      <c r="AH39" s="1" t="s">
        <v>55</v>
      </c>
      <c r="AI39" s="97">
        <f>J32</f>
        <v>0.5</v>
      </c>
      <c r="AJ39" s="98"/>
      <c r="AK39" s="98"/>
      <c r="AL39" s="1" t="s">
        <v>56</v>
      </c>
      <c r="AM39" s="97">
        <f>N32</f>
        <v>0.54166666666666663</v>
      </c>
      <c r="AN39" s="98"/>
      <c r="AO39" s="98"/>
      <c r="AP39" s="1" t="s">
        <v>55</v>
      </c>
      <c r="AQ39" s="97">
        <f>R32</f>
        <v>0.71875</v>
      </c>
      <c r="AR39" s="98"/>
      <c r="AS39" s="98"/>
      <c r="AT39" s="1" t="s">
        <v>20</v>
      </c>
      <c r="AU39" s="61">
        <f>W32</f>
        <v>0.32291666666666663</v>
      </c>
      <c r="AV39" s="62"/>
      <c r="AW39" s="62"/>
      <c r="AX39" s="1" t="s">
        <v>21</v>
      </c>
    </row>
    <row r="40" spans="1:50" ht="15" customHeight="1">
      <c r="A40" s="54" t="s">
        <v>5</v>
      </c>
      <c r="B40" s="55"/>
      <c r="C40" s="15" t="s">
        <v>33</v>
      </c>
      <c r="D40" s="15"/>
      <c r="E40" s="56" t="s">
        <v>73</v>
      </c>
      <c r="F40" s="56"/>
      <c r="G40" s="56"/>
      <c r="H40" s="56"/>
      <c r="I40" s="56"/>
      <c r="J40" s="56"/>
      <c r="K40" s="56"/>
      <c r="L40" s="56"/>
      <c r="M40" s="57"/>
      <c r="N40" s="58" t="s">
        <v>6</v>
      </c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60"/>
      <c r="AD40" s="1" t="s">
        <v>50</v>
      </c>
      <c r="AE40" s="97">
        <f>F54</f>
        <v>0</v>
      </c>
      <c r="AF40" s="98"/>
      <c r="AG40" s="98"/>
      <c r="AH40" s="1" t="s">
        <v>55</v>
      </c>
      <c r="AI40" s="97">
        <f>J54</f>
        <v>0</v>
      </c>
      <c r="AJ40" s="98"/>
      <c r="AK40" s="98"/>
      <c r="AL40" s="1" t="s">
        <v>56</v>
      </c>
      <c r="AM40" s="97">
        <f>N54</f>
        <v>0</v>
      </c>
      <c r="AN40" s="98"/>
      <c r="AO40" s="98"/>
      <c r="AP40" s="1" t="s">
        <v>55</v>
      </c>
      <c r="AQ40" s="97">
        <f>R54</f>
        <v>0</v>
      </c>
      <c r="AR40" s="98"/>
      <c r="AS40" s="98"/>
      <c r="AT40" s="1" t="s">
        <v>20</v>
      </c>
      <c r="AU40" s="61">
        <f>W54</f>
        <v>0</v>
      </c>
      <c r="AV40" s="62"/>
      <c r="AW40" s="62"/>
      <c r="AX40" s="1" t="s">
        <v>21</v>
      </c>
    </row>
    <row r="41" spans="1:50" ht="15" customHeight="1">
      <c r="A41" s="54"/>
      <c r="B41" s="55"/>
      <c r="C41" s="66" t="s">
        <v>77</v>
      </c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9" t="s">
        <v>7</v>
      </c>
      <c r="O41" s="70"/>
      <c r="P41" s="66">
        <v>1111</v>
      </c>
      <c r="Q41" s="66"/>
      <c r="R41" s="66"/>
      <c r="S41" s="66"/>
      <c r="T41" s="66"/>
      <c r="U41" s="66"/>
      <c r="V41" s="66"/>
      <c r="W41" s="66"/>
      <c r="X41" s="66"/>
      <c r="Y41" s="73"/>
      <c r="AD41" s="1" t="s">
        <v>51</v>
      </c>
      <c r="AE41" s="97">
        <f>F74</f>
        <v>0</v>
      </c>
      <c r="AF41" s="98"/>
      <c r="AG41" s="98"/>
      <c r="AH41" s="1" t="s">
        <v>55</v>
      </c>
      <c r="AI41" s="97">
        <f>J74</f>
        <v>0</v>
      </c>
      <c r="AJ41" s="98"/>
      <c r="AK41" s="98"/>
      <c r="AL41" s="1" t="s">
        <v>56</v>
      </c>
      <c r="AM41" s="97">
        <f>N74</f>
        <v>0</v>
      </c>
      <c r="AN41" s="98"/>
      <c r="AO41" s="98"/>
      <c r="AP41" s="1" t="s">
        <v>55</v>
      </c>
      <c r="AQ41" s="97">
        <f>R74</f>
        <v>0</v>
      </c>
      <c r="AR41" s="98"/>
      <c r="AS41" s="98"/>
      <c r="AT41" s="1" t="s">
        <v>20</v>
      </c>
      <c r="AU41" s="61">
        <f>W74</f>
        <v>0</v>
      </c>
      <c r="AV41" s="62"/>
      <c r="AW41" s="62"/>
      <c r="AX41" s="1" t="s">
        <v>21</v>
      </c>
    </row>
    <row r="42" spans="1:50" ht="15" customHeight="1">
      <c r="A42" s="54"/>
      <c r="B42" s="55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68"/>
      <c r="N42" s="71"/>
      <c r="O42" s="72"/>
      <c r="P42" s="74"/>
      <c r="Q42" s="74"/>
      <c r="R42" s="74"/>
      <c r="S42" s="74"/>
      <c r="T42" s="74"/>
      <c r="U42" s="74"/>
      <c r="V42" s="74"/>
      <c r="W42" s="74"/>
      <c r="X42" s="74"/>
      <c r="Y42" s="75"/>
      <c r="AD42" s="1" t="s">
        <v>52</v>
      </c>
      <c r="AE42" s="97">
        <f>F95</f>
        <v>0</v>
      </c>
      <c r="AF42" s="98"/>
      <c r="AG42" s="98"/>
      <c r="AH42" s="1" t="s">
        <v>55</v>
      </c>
      <c r="AI42" s="97">
        <f>J95</f>
        <v>0</v>
      </c>
      <c r="AJ42" s="98"/>
      <c r="AK42" s="98"/>
      <c r="AL42" s="1" t="s">
        <v>56</v>
      </c>
      <c r="AM42" s="97">
        <f>N95</f>
        <v>0</v>
      </c>
      <c r="AN42" s="98"/>
      <c r="AO42" s="98"/>
      <c r="AP42" s="1" t="s">
        <v>55</v>
      </c>
      <c r="AQ42" s="97">
        <f>R95</f>
        <v>0</v>
      </c>
      <c r="AR42" s="98"/>
      <c r="AS42" s="98"/>
      <c r="AT42" s="1" t="s">
        <v>20</v>
      </c>
      <c r="AU42" s="61">
        <f>W95</f>
        <v>0</v>
      </c>
      <c r="AV42" s="62"/>
      <c r="AW42" s="62"/>
      <c r="AX42" s="1" t="s">
        <v>21</v>
      </c>
    </row>
    <row r="43" spans="1:50" ht="15" customHeight="1">
      <c r="A43" s="54" t="s">
        <v>62</v>
      </c>
      <c r="B43" s="55"/>
      <c r="C43" s="92" t="s">
        <v>63</v>
      </c>
      <c r="D43" s="82"/>
      <c r="E43" s="82"/>
      <c r="F43" s="82"/>
      <c r="G43" s="82"/>
      <c r="H43" s="82"/>
      <c r="I43" s="82"/>
      <c r="J43" s="82"/>
      <c r="K43" s="82"/>
      <c r="L43" s="82"/>
      <c r="M43" s="84"/>
      <c r="N43" s="94" t="s">
        <v>12</v>
      </c>
      <c r="O43" s="95"/>
      <c r="P43" s="66" t="s">
        <v>64</v>
      </c>
      <c r="Q43" s="66"/>
      <c r="R43" s="66"/>
      <c r="S43" s="66"/>
      <c r="T43" s="66"/>
      <c r="U43" s="66"/>
      <c r="V43" s="66"/>
      <c r="W43" s="66"/>
      <c r="X43" s="66"/>
      <c r="Y43" s="73"/>
      <c r="AD43" s="1" t="s">
        <v>84</v>
      </c>
      <c r="AE43" s="97">
        <f>F116</f>
        <v>0</v>
      </c>
      <c r="AF43" s="98"/>
      <c r="AG43" s="98"/>
      <c r="AH43" s="1" t="s">
        <v>55</v>
      </c>
      <c r="AI43" s="97">
        <f>J116</f>
        <v>0</v>
      </c>
      <c r="AJ43" s="98"/>
      <c r="AK43" s="98"/>
      <c r="AL43" s="1" t="s">
        <v>56</v>
      </c>
      <c r="AM43" s="97">
        <f>N116</f>
        <v>0</v>
      </c>
      <c r="AN43" s="98"/>
      <c r="AO43" s="98"/>
      <c r="AP43" s="1" t="s">
        <v>55</v>
      </c>
      <c r="AQ43" s="97">
        <f>R116</f>
        <v>0</v>
      </c>
      <c r="AR43" s="98"/>
      <c r="AS43" s="98"/>
      <c r="AT43" s="1" t="s">
        <v>20</v>
      </c>
      <c r="AU43" s="61">
        <f>W116</f>
        <v>0</v>
      </c>
      <c r="AV43" s="62"/>
      <c r="AW43" s="62"/>
      <c r="AX43" s="1" t="s">
        <v>21</v>
      </c>
    </row>
    <row r="44" spans="1:50" ht="15" customHeight="1">
      <c r="A44" s="54"/>
      <c r="B44" s="55"/>
      <c r="C44" s="93"/>
      <c r="D44" s="83"/>
      <c r="E44" s="83"/>
      <c r="F44" s="83"/>
      <c r="G44" s="83"/>
      <c r="H44" s="83"/>
      <c r="I44" s="83"/>
      <c r="J44" s="83"/>
      <c r="K44" s="83"/>
      <c r="L44" s="83"/>
      <c r="M44" s="85"/>
      <c r="N44" s="89"/>
      <c r="O44" s="90"/>
      <c r="P44" s="83"/>
      <c r="Q44" s="83"/>
      <c r="R44" s="83"/>
      <c r="S44" s="83"/>
      <c r="T44" s="83"/>
      <c r="U44" s="83"/>
      <c r="V44" s="83"/>
      <c r="W44" s="83"/>
      <c r="X44" s="83"/>
      <c r="Y44" s="96"/>
      <c r="AE44" s="119"/>
      <c r="AF44" s="48"/>
      <c r="AG44" s="48"/>
      <c r="AO44" s="48" t="s">
        <v>57</v>
      </c>
      <c r="AP44" s="48"/>
      <c r="AQ44" s="48"/>
      <c r="AR44" s="48"/>
      <c r="AS44" s="48"/>
      <c r="AT44" s="48"/>
      <c r="AU44" s="116">
        <f>SUM(AU39:AW43)</f>
        <v>0.32291666666666663</v>
      </c>
      <c r="AV44" s="116"/>
      <c r="AW44" s="116"/>
    </row>
    <row r="45" spans="1:50" ht="15" customHeight="1">
      <c r="A45" s="76" t="s">
        <v>86</v>
      </c>
      <c r="B45" s="77"/>
      <c r="C45" s="78"/>
      <c r="D45" s="120">
        <v>8</v>
      </c>
      <c r="E45" s="82"/>
      <c r="F45" s="82"/>
      <c r="G45" s="82"/>
      <c r="H45" s="82"/>
      <c r="I45" s="82"/>
      <c r="J45" s="84" t="s">
        <v>1</v>
      </c>
      <c r="K45" s="86" t="s">
        <v>8</v>
      </c>
      <c r="L45" s="87"/>
      <c r="M45" s="87"/>
      <c r="N45" s="88"/>
      <c r="O45" s="16"/>
      <c r="P45" s="16" t="s">
        <v>91</v>
      </c>
      <c r="Q45" s="16"/>
      <c r="R45" s="82" t="s">
        <v>61</v>
      </c>
      <c r="S45" s="82"/>
      <c r="T45" s="82"/>
      <c r="U45" s="82"/>
      <c r="V45" s="82"/>
      <c r="W45" s="82"/>
      <c r="X45" s="82"/>
      <c r="Y45" s="17" t="s">
        <v>21</v>
      </c>
      <c r="AC45" s="1" t="s">
        <v>42</v>
      </c>
    </row>
    <row r="46" spans="1:50" ht="15" customHeight="1">
      <c r="A46" s="79"/>
      <c r="B46" s="80"/>
      <c r="C46" s="81"/>
      <c r="D46" s="121"/>
      <c r="E46" s="83"/>
      <c r="F46" s="83"/>
      <c r="G46" s="83"/>
      <c r="H46" s="83"/>
      <c r="I46" s="83"/>
      <c r="J46" s="85"/>
      <c r="K46" s="89"/>
      <c r="L46" s="90"/>
      <c r="M46" s="90"/>
      <c r="N46" s="91"/>
      <c r="O46" s="18"/>
      <c r="P46" s="18" t="s">
        <v>34</v>
      </c>
      <c r="Q46" s="18"/>
      <c r="R46" s="18"/>
      <c r="S46" s="18"/>
      <c r="T46" s="18"/>
      <c r="U46" s="18"/>
      <c r="V46" s="18"/>
      <c r="W46" s="18"/>
      <c r="X46" s="18"/>
      <c r="Y46" s="19"/>
      <c r="AD46" s="1" t="s">
        <v>49</v>
      </c>
      <c r="AE46" s="97">
        <f>F33</f>
        <v>0</v>
      </c>
      <c r="AF46" s="98"/>
      <c r="AG46" s="98"/>
      <c r="AH46" s="1" t="s">
        <v>55</v>
      </c>
      <c r="AI46" s="97">
        <f>J33</f>
        <v>0</v>
      </c>
      <c r="AJ46" s="98"/>
      <c r="AK46" s="98"/>
      <c r="AL46" s="1" t="s">
        <v>56</v>
      </c>
      <c r="AM46" s="97">
        <f>N33</f>
        <v>0</v>
      </c>
      <c r="AN46" s="98"/>
      <c r="AO46" s="98"/>
      <c r="AP46" s="1" t="s">
        <v>55</v>
      </c>
      <c r="AQ46" s="97">
        <f>R33</f>
        <v>0</v>
      </c>
      <c r="AR46" s="98"/>
      <c r="AS46" s="98"/>
      <c r="AT46" s="1" t="s">
        <v>20</v>
      </c>
      <c r="AU46" s="61">
        <f>W33</f>
        <v>0</v>
      </c>
      <c r="AV46" s="62"/>
      <c r="AW46" s="62"/>
      <c r="AX46" s="1" t="s">
        <v>21</v>
      </c>
    </row>
    <row r="47" spans="1:50" ht="15" customHeight="1">
      <c r="A47" s="105" t="s">
        <v>9</v>
      </c>
      <c r="B47" s="87"/>
      <c r="C47" s="106"/>
      <c r="D47" s="16"/>
      <c r="E47" s="16" t="s">
        <v>35</v>
      </c>
      <c r="F47" s="20"/>
      <c r="H47" s="16"/>
      <c r="I47" s="16" t="s">
        <v>37</v>
      </c>
      <c r="J47" s="21"/>
      <c r="K47" s="110" t="s">
        <v>11</v>
      </c>
      <c r="L47" s="111"/>
      <c r="M47" s="111"/>
      <c r="N47" s="112"/>
      <c r="O47" s="16"/>
      <c r="P47" s="16" t="s">
        <v>91</v>
      </c>
      <c r="Q47" s="16"/>
      <c r="R47" s="82"/>
      <c r="S47" s="82"/>
      <c r="T47" s="16" t="s">
        <v>59</v>
      </c>
      <c r="U47" s="16"/>
      <c r="V47" s="82"/>
      <c r="W47" s="82"/>
      <c r="X47" s="16" t="s">
        <v>60</v>
      </c>
      <c r="Y47" s="17"/>
      <c r="AD47" s="1" t="s">
        <v>50</v>
      </c>
      <c r="AE47" s="97">
        <f>F55</f>
        <v>0</v>
      </c>
      <c r="AF47" s="98"/>
      <c r="AG47" s="98"/>
      <c r="AH47" s="1" t="s">
        <v>55</v>
      </c>
      <c r="AI47" s="97">
        <f>J55</f>
        <v>0</v>
      </c>
      <c r="AJ47" s="98"/>
      <c r="AK47" s="98"/>
      <c r="AL47" s="1" t="s">
        <v>56</v>
      </c>
      <c r="AM47" s="97">
        <f>N55</f>
        <v>0.54166666666666663</v>
      </c>
      <c r="AN47" s="98"/>
      <c r="AO47" s="98"/>
      <c r="AP47" s="1" t="s">
        <v>55</v>
      </c>
      <c r="AQ47" s="97">
        <f>R55</f>
        <v>0.71875</v>
      </c>
      <c r="AR47" s="98"/>
      <c r="AS47" s="98"/>
      <c r="AT47" s="1" t="s">
        <v>20</v>
      </c>
      <c r="AU47" s="61">
        <f>W55</f>
        <v>0.17708333333333337</v>
      </c>
      <c r="AV47" s="62"/>
      <c r="AW47" s="62"/>
      <c r="AX47" s="1" t="s">
        <v>21</v>
      </c>
    </row>
    <row r="48" spans="1:50" ht="15" customHeight="1" thickBot="1">
      <c r="A48" s="107"/>
      <c r="B48" s="108"/>
      <c r="C48" s="109"/>
      <c r="D48" s="22"/>
      <c r="E48" s="22" t="s">
        <v>36</v>
      </c>
      <c r="F48" s="24"/>
      <c r="H48" s="22"/>
      <c r="I48" s="22" t="s">
        <v>38</v>
      </c>
      <c r="J48" s="25"/>
      <c r="K48" s="113"/>
      <c r="L48" s="108"/>
      <c r="M48" s="108"/>
      <c r="N48" s="114"/>
      <c r="O48" s="22"/>
      <c r="P48" s="22" t="s">
        <v>34</v>
      </c>
      <c r="Q48" s="22"/>
      <c r="R48" s="22"/>
      <c r="S48" s="22"/>
      <c r="T48" s="22"/>
      <c r="U48" s="22"/>
      <c r="V48" s="22"/>
      <c r="W48" s="22"/>
      <c r="X48" s="22"/>
      <c r="Y48" s="26"/>
      <c r="AD48" s="1" t="s">
        <v>51</v>
      </c>
      <c r="AE48" s="97">
        <f>F75</f>
        <v>0.35416666666666669</v>
      </c>
      <c r="AF48" s="98"/>
      <c r="AG48" s="98"/>
      <c r="AH48" s="1" t="s">
        <v>55</v>
      </c>
      <c r="AI48" s="97">
        <f>J75</f>
        <v>0.5</v>
      </c>
      <c r="AJ48" s="98"/>
      <c r="AK48" s="98"/>
      <c r="AL48" s="1" t="s">
        <v>56</v>
      </c>
      <c r="AM48" s="97">
        <f>N75</f>
        <v>0</v>
      </c>
      <c r="AN48" s="98"/>
      <c r="AO48" s="98"/>
      <c r="AP48" s="1" t="s">
        <v>55</v>
      </c>
      <c r="AQ48" s="97">
        <f>R75</f>
        <v>0</v>
      </c>
      <c r="AR48" s="98"/>
      <c r="AS48" s="98"/>
      <c r="AT48" s="1" t="s">
        <v>20</v>
      </c>
      <c r="AU48" s="61">
        <f>W75</f>
        <v>0.14583333333333331</v>
      </c>
      <c r="AV48" s="62"/>
      <c r="AW48" s="62"/>
      <c r="AX48" s="1" t="s">
        <v>21</v>
      </c>
    </row>
    <row r="49" spans="1:50" ht="15" customHeight="1">
      <c r="A49" s="100" t="s">
        <v>28</v>
      </c>
      <c r="B49" s="27"/>
      <c r="C49" s="27"/>
      <c r="D49" s="27"/>
      <c r="E49" s="27"/>
      <c r="F49" s="27"/>
      <c r="G49" s="27"/>
      <c r="H49" s="103">
        <f>W57*24</f>
        <v>12</v>
      </c>
      <c r="I49" s="103"/>
      <c r="J49" s="103"/>
      <c r="K49" s="103"/>
      <c r="L49" s="28" t="s">
        <v>13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9"/>
      <c r="AD49" s="1" t="s">
        <v>52</v>
      </c>
      <c r="AE49" s="97">
        <f>F96</f>
        <v>0</v>
      </c>
      <c r="AF49" s="98"/>
      <c r="AG49" s="98"/>
      <c r="AH49" s="1" t="s">
        <v>55</v>
      </c>
      <c r="AI49" s="97">
        <f>J96</f>
        <v>0</v>
      </c>
      <c r="AJ49" s="98"/>
      <c r="AK49" s="98"/>
      <c r="AL49" s="1" t="s">
        <v>56</v>
      </c>
      <c r="AM49" s="97">
        <f>N96</f>
        <v>0</v>
      </c>
      <c r="AN49" s="98"/>
      <c r="AO49" s="98"/>
      <c r="AP49" s="1" t="s">
        <v>55</v>
      </c>
      <c r="AQ49" s="97">
        <f>R96</f>
        <v>0</v>
      </c>
      <c r="AR49" s="98"/>
      <c r="AS49" s="98"/>
      <c r="AT49" s="1" t="s">
        <v>20</v>
      </c>
      <c r="AU49" s="61">
        <f>W96</f>
        <v>0</v>
      </c>
      <c r="AV49" s="62"/>
      <c r="AW49" s="62"/>
      <c r="AX49" s="1" t="s">
        <v>21</v>
      </c>
    </row>
    <row r="50" spans="1:50" ht="15" customHeight="1">
      <c r="A50" s="101"/>
      <c r="B50" s="18" t="s">
        <v>14</v>
      </c>
      <c r="C50" s="18"/>
      <c r="D50" s="18"/>
      <c r="E50" s="18"/>
      <c r="F50" s="18"/>
      <c r="G50" s="18"/>
      <c r="H50" s="104"/>
      <c r="I50" s="104"/>
      <c r="J50" s="104"/>
      <c r="K50" s="104"/>
      <c r="L50" s="90" t="s">
        <v>15</v>
      </c>
      <c r="M50" s="90"/>
      <c r="N50" s="30"/>
      <c r="O50" s="31" t="s">
        <v>53</v>
      </c>
      <c r="P50" s="30"/>
      <c r="Q50" s="30"/>
      <c r="R50" s="32"/>
      <c r="S50" s="32"/>
      <c r="T50" s="32"/>
      <c r="U50" s="32"/>
      <c r="V50" s="32"/>
      <c r="W50" s="32"/>
      <c r="X50" s="32"/>
      <c r="Y50" s="33"/>
      <c r="AD50" s="1" t="s">
        <v>84</v>
      </c>
      <c r="AE50" s="97">
        <f>F117</f>
        <v>0</v>
      </c>
      <c r="AF50" s="98"/>
      <c r="AG50" s="98"/>
      <c r="AH50" s="1" t="s">
        <v>55</v>
      </c>
      <c r="AI50" s="97">
        <f>J117</f>
        <v>0</v>
      </c>
      <c r="AJ50" s="98"/>
      <c r="AK50" s="98"/>
      <c r="AL50" s="1" t="s">
        <v>56</v>
      </c>
      <c r="AM50" s="97">
        <f>N117</f>
        <v>0</v>
      </c>
      <c r="AN50" s="98"/>
      <c r="AO50" s="98"/>
      <c r="AP50" s="1" t="s">
        <v>55</v>
      </c>
      <c r="AQ50" s="97">
        <f>R117</f>
        <v>0</v>
      </c>
      <c r="AR50" s="98"/>
      <c r="AS50" s="98"/>
      <c r="AT50" s="1" t="s">
        <v>20</v>
      </c>
      <c r="AU50" s="61">
        <f>W117</f>
        <v>0</v>
      </c>
      <c r="AV50" s="62"/>
      <c r="AW50" s="62"/>
      <c r="AX50" s="1" t="s">
        <v>21</v>
      </c>
    </row>
    <row r="51" spans="1:50" ht="15" customHeight="1">
      <c r="A51" s="101"/>
      <c r="G51" s="34"/>
      <c r="H51" s="34" t="s">
        <v>16</v>
      </c>
      <c r="I51" s="12"/>
      <c r="J51" s="12"/>
      <c r="K51" s="12"/>
      <c r="L51" s="12"/>
      <c r="M51" s="12"/>
      <c r="N51" s="12"/>
      <c r="O51" s="2"/>
      <c r="P51" s="2"/>
      <c r="Q51" s="2"/>
      <c r="R51" s="2"/>
      <c r="S51" s="2"/>
      <c r="T51" s="2"/>
      <c r="U51" s="35"/>
      <c r="V51" s="115" t="s">
        <v>54</v>
      </c>
      <c r="W51" s="115"/>
      <c r="X51" s="115"/>
      <c r="Y51" s="36"/>
      <c r="AE51" s="119"/>
      <c r="AF51" s="48"/>
      <c r="AG51" s="48"/>
      <c r="AO51" s="48" t="s">
        <v>57</v>
      </c>
      <c r="AP51" s="48"/>
      <c r="AQ51" s="48"/>
      <c r="AR51" s="48"/>
      <c r="AS51" s="48"/>
      <c r="AT51" s="48"/>
      <c r="AU51" s="116">
        <f>SUM(AU46:AW50)</f>
        <v>0.32291666666666669</v>
      </c>
      <c r="AV51" s="116"/>
      <c r="AW51" s="116"/>
    </row>
    <row r="52" spans="1:50" ht="18" customHeight="1">
      <c r="A52" s="101"/>
      <c r="D52" s="35" t="s">
        <v>17</v>
      </c>
      <c r="F52" s="117"/>
      <c r="G52" s="118"/>
      <c r="H52" s="118"/>
      <c r="I52" s="1" t="s">
        <v>18</v>
      </c>
      <c r="J52" s="117"/>
      <c r="K52" s="118"/>
      <c r="L52" s="118"/>
      <c r="M52" s="1" t="s">
        <v>19</v>
      </c>
      <c r="N52" s="117">
        <v>0.54166666666666663</v>
      </c>
      <c r="O52" s="118"/>
      <c r="P52" s="118"/>
      <c r="Q52" s="1" t="s">
        <v>18</v>
      </c>
      <c r="R52" s="117">
        <v>0.71875</v>
      </c>
      <c r="S52" s="118"/>
      <c r="T52" s="118"/>
      <c r="V52" s="1" t="s">
        <v>20</v>
      </c>
      <c r="W52" s="61">
        <f>J52-F52+R52-N52</f>
        <v>0.17708333333333337</v>
      </c>
      <c r="X52" s="62"/>
      <c r="Y52" s="36" t="s">
        <v>21</v>
      </c>
      <c r="AC52" s="1" t="s">
        <v>43</v>
      </c>
    </row>
    <row r="53" spans="1:50" ht="18" customHeight="1">
      <c r="A53" s="101"/>
      <c r="D53" s="35" t="s">
        <v>22</v>
      </c>
      <c r="F53" s="117">
        <v>0.35416666666666669</v>
      </c>
      <c r="G53" s="118"/>
      <c r="H53" s="118"/>
      <c r="I53" s="1" t="s">
        <v>18</v>
      </c>
      <c r="J53" s="117">
        <v>0.5</v>
      </c>
      <c r="K53" s="118"/>
      <c r="L53" s="118"/>
      <c r="M53" s="1" t="s">
        <v>19</v>
      </c>
      <c r="N53" s="117"/>
      <c r="O53" s="118"/>
      <c r="P53" s="118"/>
      <c r="Q53" s="1" t="s">
        <v>18</v>
      </c>
      <c r="R53" s="117"/>
      <c r="S53" s="118"/>
      <c r="T53" s="118"/>
      <c r="V53" s="1" t="s">
        <v>20</v>
      </c>
      <c r="W53" s="61">
        <f>J53-F53+R53-N53</f>
        <v>0.14583333333333331</v>
      </c>
      <c r="X53" s="62"/>
      <c r="Y53" s="36" t="s">
        <v>21</v>
      </c>
      <c r="AD53" s="1" t="s">
        <v>49</v>
      </c>
      <c r="AE53" s="97">
        <f>F34</f>
        <v>0</v>
      </c>
      <c r="AF53" s="98"/>
      <c r="AG53" s="98"/>
      <c r="AH53" s="1" t="s">
        <v>55</v>
      </c>
      <c r="AI53" s="97">
        <f>J34</f>
        <v>0</v>
      </c>
      <c r="AJ53" s="98"/>
      <c r="AK53" s="98"/>
      <c r="AL53" s="1" t="s">
        <v>56</v>
      </c>
      <c r="AM53" s="97">
        <f>N34</f>
        <v>0</v>
      </c>
      <c r="AN53" s="98"/>
      <c r="AO53" s="98"/>
      <c r="AP53" s="1" t="s">
        <v>55</v>
      </c>
      <c r="AQ53" s="97">
        <f>R34</f>
        <v>0</v>
      </c>
      <c r="AR53" s="98"/>
      <c r="AS53" s="98"/>
      <c r="AT53" s="1" t="s">
        <v>20</v>
      </c>
      <c r="AU53" s="61">
        <f>W34</f>
        <v>0</v>
      </c>
      <c r="AV53" s="62"/>
      <c r="AW53" s="62"/>
      <c r="AX53" s="1" t="s">
        <v>21</v>
      </c>
    </row>
    <row r="54" spans="1:50" ht="18" customHeight="1">
      <c r="A54" s="101"/>
      <c r="D54" s="35" t="s">
        <v>23</v>
      </c>
      <c r="F54" s="117"/>
      <c r="G54" s="118"/>
      <c r="H54" s="118"/>
      <c r="I54" s="1" t="s">
        <v>18</v>
      </c>
      <c r="J54" s="117"/>
      <c r="K54" s="118"/>
      <c r="L54" s="118"/>
      <c r="M54" s="1" t="s">
        <v>19</v>
      </c>
      <c r="N54" s="117"/>
      <c r="O54" s="118"/>
      <c r="P54" s="118"/>
      <c r="Q54" s="1" t="s">
        <v>18</v>
      </c>
      <c r="R54" s="117"/>
      <c r="S54" s="118"/>
      <c r="T54" s="118"/>
      <c r="V54" s="1" t="s">
        <v>20</v>
      </c>
      <c r="W54" s="61">
        <f>J54-F54+R54-N54</f>
        <v>0</v>
      </c>
      <c r="X54" s="62"/>
      <c r="Y54" s="36" t="s">
        <v>21</v>
      </c>
      <c r="AD54" s="1" t="s">
        <v>50</v>
      </c>
      <c r="AE54" s="97">
        <f>F56</f>
        <v>0</v>
      </c>
      <c r="AF54" s="98"/>
      <c r="AG54" s="98"/>
      <c r="AH54" s="1" t="s">
        <v>55</v>
      </c>
      <c r="AI54" s="97">
        <f>J56</f>
        <v>0</v>
      </c>
      <c r="AJ54" s="98"/>
      <c r="AK54" s="98"/>
      <c r="AL54" s="1" t="s">
        <v>56</v>
      </c>
      <c r="AM54" s="97">
        <f>N56</f>
        <v>0</v>
      </c>
      <c r="AN54" s="98"/>
      <c r="AO54" s="98"/>
      <c r="AP54" s="1" t="s">
        <v>55</v>
      </c>
      <c r="AQ54" s="97">
        <f>R56</f>
        <v>0</v>
      </c>
      <c r="AR54" s="98"/>
      <c r="AS54" s="98"/>
      <c r="AT54" s="1" t="s">
        <v>20</v>
      </c>
      <c r="AU54" s="61">
        <f>W56</f>
        <v>0</v>
      </c>
      <c r="AV54" s="62"/>
      <c r="AW54" s="62"/>
      <c r="AX54" s="1" t="s">
        <v>21</v>
      </c>
    </row>
    <row r="55" spans="1:50" ht="12" customHeight="1">
      <c r="A55" s="101"/>
      <c r="D55" s="35" t="s">
        <v>24</v>
      </c>
      <c r="F55" s="117"/>
      <c r="G55" s="118"/>
      <c r="H55" s="118"/>
      <c r="I55" s="1" t="s">
        <v>18</v>
      </c>
      <c r="J55" s="117"/>
      <c r="K55" s="118"/>
      <c r="L55" s="118"/>
      <c r="M55" s="1" t="s">
        <v>19</v>
      </c>
      <c r="N55" s="117">
        <v>0.54166666666666663</v>
      </c>
      <c r="O55" s="118"/>
      <c r="P55" s="118"/>
      <c r="Q55" s="1" t="s">
        <v>18</v>
      </c>
      <c r="R55" s="117">
        <v>0.71875</v>
      </c>
      <c r="S55" s="118"/>
      <c r="T55" s="118"/>
      <c r="V55" s="1" t="s">
        <v>20</v>
      </c>
      <c r="W55" s="61">
        <f>J55-F55+R55-N55</f>
        <v>0.17708333333333337</v>
      </c>
      <c r="X55" s="62"/>
      <c r="Y55" s="36" t="s">
        <v>21</v>
      </c>
      <c r="AD55" s="1" t="s">
        <v>51</v>
      </c>
      <c r="AE55" s="97">
        <f>F76</f>
        <v>0</v>
      </c>
      <c r="AF55" s="98"/>
      <c r="AG55" s="98"/>
      <c r="AH55" s="1" t="s">
        <v>55</v>
      </c>
      <c r="AI55" s="97">
        <f>J76</f>
        <v>0</v>
      </c>
      <c r="AJ55" s="98"/>
      <c r="AK55" s="98"/>
      <c r="AL55" s="1" t="s">
        <v>56</v>
      </c>
      <c r="AM55" s="97">
        <f>N76</f>
        <v>0</v>
      </c>
      <c r="AN55" s="98"/>
      <c r="AO55" s="98"/>
      <c r="AP55" s="1" t="s">
        <v>55</v>
      </c>
      <c r="AQ55" s="97">
        <f>R76</f>
        <v>0</v>
      </c>
      <c r="AR55" s="98"/>
      <c r="AS55" s="98"/>
      <c r="AT55" s="1" t="s">
        <v>20</v>
      </c>
      <c r="AU55" s="61">
        <f>W76</f>
        <v>0</v>
      </c>
      <c r="AV55" s="62"/>
      <c r="AW55" s="62"/>
      <c r="AX55" s="1" t="s">
        <v>21</v>
      </c>
    </row>
    <row r="56" spans="1:50" ht="18" customHeight="1">
      <c r="A56" s="101"/>
      <c r="D56" s="35" t="s">
        <v>25</v>
      </c>
      <c r="F56" s="117"/>
      <c r="G56" s="118"/>
      <c r="H56" s="118"/>
      <c r="I56" s="1" t="s">
        <v>18</v>
      </c>
      <c r="J56" s="117"/>
      <c r="K56" s="118"/>
      <c r="L56" s="118"/>
      <c r="M56" s="1" t="s">
        <v>19</v>
      </c>
      <c r="N56" s="117"/>
      <c r="O56" s="118"/>
      <c r="P56" s="118"/>
      <c r="Q56" s="1" t="s">
        <v>18</v>
      </c>
      <c r="R56" s="117"/>
      <c r="S56" s="118"/>
      <c r="T56" s="118"/>
      <c r="V56" s="1" t="s">
        <v>20</v>
      </c>
      <c r="W56" s="61">
        <f>J56-F56+R56-N56</f>
        <v>0</v>
      </c>
      <c r="X56" s="62"/>
      <c r="Y56" s="36" t="s">
        <v>21</v>
      </c>
      <c r="AD56" s="1" t="s">
        <v>52</v>
      </c>
      <c r="AE56" s="97">
        <f>F97</f>
        <v>0</v>
      </c>
      <c r="AF56" s="98"/>
      <c r="AG56" s="98"/>
      <c r="AH56" s="1" t="s">
        <v>55</v>
      </c>
      <c r="AI56" s="97">
        <f>J97</f>
        <v>0</v>
      </c>
      <c r="AJ56" s="98"/>
      <c r="AK56" s="98"/>
      <c r="AL56" s="1" t="s">
        <v>56</v>
      </c>
      <c r="AM56" s="97">
        <f>N97</f>
        <v>0</v>
      </c>
      <c r="AN56" s="98"/>
      <c r="AO56" s="98"/>
      <c r="AP56" s="1" t="s">
        <v>55</v>
      </c>
      <c r="AQ56" s="97">
        <f>R97</f>
        <v>0</v>
      </c>
      <c r="AR56" s="98"/>
      <c r="AS56" s="98"/>
      <c r="AT56" s="1" t="s">
        <v>20</v>
      </c>
      <c r="AU56" s="61">
        <f>W97</f>
        <v>0</v>
      </c>
      <c r="AV56" s="62"/>
      <c r="AW56" s="62"/>
      <c r="AX56" s="1" t="s">
        <v>21</v>
      </c>
    </row>
    <row r="57" spans="1:50" ht="14" customHeight="1">
      <c r="A57" s="101"/>
      <c r="D57" s="12"/>
      <c r="E57" s="37"/>
      <c r="F57" s="37"/>
      <c r="G57" s="37"/>
      <c r="N57" s="37"/>
      <c r="R57" s="1" t="s">
        <v>26</v>
      </c>
      <c r="V57" s="1" t="s">
        <v>20</v>
      </c>
      <c r="W57" s="116">
        <f>SUM(W52:X56)</f>
        <v>0.5</v>
      </c>
      <c r="X57" s="116"/>
      <c r="Y57" s="36" t="s">
        <v>21</v>
      </c>
      <c r="AD57" s="1" t="s">
        <v>84</v>
      </c>
      <c r="AE57" s="97">
        <f>F118</f>
        <v>0</v>
      </c>
      <c r="AF57" s="97"/>
      <c r="AG57" s="97"/>
      <c r="AH57" s="1" t="s">
        <v>55</v>
      </c>
      <c r="AI57" s="97">
        <f>J118</f>
        <v>0</v>
      </c>
      <c r="AJ57" s="97"/>
      <c r="AK57" s="97"/>
      <c r="AL57" s="1" t="s">
        <v>56</v>
      </c>
      <c r="AM57" s="97">
        <f>N118</f>
        <v>0</v>
      </c>
      <c r="AN57" s="97"/>
      <c r="AO57" s="97"/>
      <c r="AP57" s="1" t="s">
        <v>55</v>
      </c>
      <c r="AQ57" s="97">
        <f>R118</f>
        <v>0</v>
      </c>
      <c r="AR57" s="97"/>
      <c r="AS57" s="97"/>
      <c r="AT57" s="1" t="s">
        <v>20</v>
      </c>
      <c r="AU57" s="61">
        <f>W118</f>
        <v>0</v>
      </c>
      <c r="AV57" s="61"/>
      <c r="AW57" s="61"/>
      <c r="AX57" s="1" t="s">
        <v>21</v>
      </c>
    </row>
    <row r="58" spans="1:50" ht="18" customHeight="1" thickBot="1">
      <c r="A58" s="102"/>
      <c r="B58" s="23" t="s">
        <v>27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38"/>
      <c r="AE58" s="119"/>
      <c r="AF58" s="48"/>
      <c r="AG58" s="48"/>
      <c r="AO58" s="48" t="s">
        <v>57</v>
      </c>
      <c r="AP58" s="48"/>
      <c r="AQ58" s="48"/>
      <c r="AR58" s="48"/>
      <c r="AS58" s="48"/>
      <c r="AT58" s="48"/>
      <c r="AU58" s="116">
        <f>SUM(AU53:AW57)</f>
        <v>0</v>
      </c>
      <c r="AV58" s="116"/>
      <c r="AW58" s="116"/>
    </row>
    <row r="59" spans="1:50" ht="15" customHeight="1">
      <c r="A59" s="63" t="s">
        <v>29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5"/>
    </row>
    <row r="60" spans="1:50" ht="15" customHeight="1">
      <c r="A60" s="54" t="s">
        <v>5</v>
      </c>
      <c r="B60" s="55"/>
      <c r="C60" s="15" t="s">
        <v>33</v>
      </c>
      <c r="D60" s="15"/>
      <c r="E60" s="56" t="s">
        <v>65</v>
      </c>
      <c r="F60" s="56"/>
      <c r="G60" s="56"/>
      <c r="H60" s="56"/>
      <c r="I60" s="56"/>
      <c r="J60" s="56"/>
      <c r="K60" s="56"/>
      <c r="L60" s="56"/>
      <c r="M60" s="57"/>
      <c r="N60" s="58" t="s">
        <v>6</v>
      </c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60"/>
    </row>
    <row r="61" spans="1:50" ht="15" customHeight="1">
      <c r="A61" s="54"/>
      <c r="B61" s="55"/>
      <c r="C61" s="66" t="s">
        <v>79</v>
      </c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9" t="s">
        <v>7</v>
      </c>
      <c r="O61" s="70"/>
      <c r="P61" s="66">
        <v>2222</v>
      </c>
      <c r="Q61" s="66"/>
      <c r="R61" s="66"/>
      <c r="S61" s="66"/>
      <c r="T61" s="66"/>
      <c r="U61" s="66"/>
      <c r="V61" s="66"/>
      <c r="W61" s="66"/>
      <c r="X61" s="66"/>
      <c r="Y61" s="73"/>
    </row>
    <row r="62" spans="1:50" ht="15" customHeight="1">
      <c r="A62" s="54"/>
      <c r="B62" s="55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68"/>
      <c r="N62" s="71"/>
      <c r="O62" s="72"/>
      <c r="P62" s="74"/>
      <c r="Q62" s="74"/>
      <c r="R62" s="74"/>
      <c r="S62" s="74"/>
      <c r="T62" s="74"/>
      <c r="U62" s="74"/>
      <c r="V62" s="74"/>
      <c r="W62" s="74"/>
      <c r="X62" s="74"/>
      <c r="Y62" s="75"/>
    </row>
    <row r="63" spans="1:50" ht="15" customHeight="1">
      <c r="A63" s="54" t="s">
        <v>62</v>
      </c>
      <c r="B63" s="55"/>
      <c r="C63" s="92" t="s">
        <v>63</v>
      </c>
      <c r="D63" s="82"/>
      <c r="E63" s="82"/>
      <c r="F63" s="82"/>
      <c r="G63" s="82"/>
      <c r="H63" s="82"/>
      <c r="I63" s="82"/>
      <c r="J63" s="82"/>
      <c r="K63" s="82"/>
      <c r="L63" s="82"/>
      <c r="M63" s="84"/>
      <c r="N63" s="94" t="s">
        <v>12</v>
      </c>
      <c r="O63" s="95"/>
      <c r="P63" s="66" t="s">
        <v>66</v>
      </c>
      <c r="Q63" s="66"/>
      <c r="R63" s="66"/>
      <c r="S63" s="66"/>
      <c r="T63" s="66"/>
      <c r="U63" s="66"/>
      <c r="V63" s="66"/>
      <c r="W63" s="66"/>
      <c r="X63" s="66"/>
      <c r="Y63" s="73"/>
    </row>
    <row r="64" spans="1:50" ht="15" customHeight="1">
      <c r="A64" s="54"/>
      <c r="B64" s="55"/>
      <c r="C64" s="93"/>
      <c r="D64" s="83"/>
      <c r="E64" s="83"/>
      <c r="F64" s="83"/>
      <c r="G64" s="83"/>
      <c r="H64" s="83"/>
      <c r="I64" s="83"/>
      <c r="J64" s="83"/>
      <c r="K64" s="83"/>
      <c r="L64" s="83"/>
      <c r="M64" s="85"/>
      <c r="N64" s="89"/>
      <c r="O64" s="90"/>
      <c r="P64" s="83"/>
      <c r="Q64" s="83"/>
      <c r="R64" s="83"/>
      <c r="S64" s="83"/>
      <c r="T64" s="83"/>
      <c r="U64" s="83"/>
      <c r="V64" s="83"/>
      <c r="W64" s="83"/>
      <c r="X64" s="83"/>
      <c r="Y64" s="96"/>
    </row>
    <row r="65" spans="1:25" ht="15" customHeight="1">
      <c r="A65" s="76" t="s">
        <v>86</v>
      </c>
      <c r="B65" s="77"/>
      <c r="C65" s="78"/>
      <c r="D65" s="82">
        <v>5</v>
      </c>
      <c r="E65" s="82"/>
      <c r="F65" s="82"/>
      <c r="G65" s="82"/>
      <c r="H65" s="82"/>
      <c r="I65" s="82"/>
      <c r="J65" s="84" t="s">
        <v>1</v>
      </c>
      <c r="K65" s="86" t="s">
        <v>8</v>
      </c>
      <c r="L65" s="87"/>
      <c r="M65" s="87"/>
      <c r="N65" s="88"/>
      <c r="O65" s="16"/>
      <c r="P65" s="16" t="s">
        <v>91</v>
      </c>
      <c r="Q65" s="16"/>
      <c r="R65" s="82" t="s">
        <v>61</v>
      </c>
      <c r="S65" s="82"/>
      <c r="T65" s="82"/>
      <c r="U65" s="82"/>
      <c r="V65" s="82"/>
      <c r="W65" s="82"/>
      <c r="X65" s="82"/>
      <c r="Y65" s="17" t="s">
        <v>21</v>
      </c>
    </row>
    <row r="66" spans="1:25" ht="15" customHeight="1">
      <c r="A66" s="79"/>
      <c r="B66" s="80"/>
      <c r="C66" s="81"/>
      <c r="D66" s="83"/>
      <c r="E66" s="83"/>
      <c r="F66" s="83"/>
      <c r="G66" s="83"/>
      <c r="H66" s="83"/>
      <c r="I66" s="83"/>
      <c r="J66" s="85"/>
      <c r="K66" s="89"/>
      <c r="L66" s="90"/>
      <c r="M66" s="90"/>
      <c r="N66" s="91"/>
      <c r="O66" s="18"/>
      <c r="P66" s="18" t="s">
        <v>34</v>
      </c>
      <c r="Q66" s="18"/>
      <c r="R66" s="18"/>
      <c r="S66" s="18"/>
      <c r="T66" s="18"/>
      <c r="U66" s="18"/>
      <c r="V66" s="18"/>
      <c r="W66" s="18"/>
      <c r="X66" s="18"/>
      <c r="Y66" s="19"/>
    </row>
    <row r="67" spans="1:25" ht="15" customHeight="1">
      <c r="A67" s="105" t="s">
        <v>9</v>
      </c>
      <c r="B67" s="87"/>
      <c r="C67" s="106"/>
      <c r="D67" s="16"/>
      <c r="E67" s="16" t="s">
        <v>35</v>
      </c>
      <c r="F67" s="20"/>
      <c r="H67" s="16"/>
      <c r="I67" s="16" t="s">
        <v>37</v>
      </c>
      <c r="J67" s="21"/>
      <c r="K67" s="110" t="s">
        <v>11</v>
      </c>
      <c r="L67" s="111"/>
      <c r="M67" s="111"/>
      <c r="N67" s="112"/>
      <c r="O67" s="16"/>
      <c r="P67" s="16" t="s">
        <v>91</v>
      </c>
      <c r="Q67" s="16"/>
      <c r="R67" s="82">
        <v>2018</v>
      </c>
      <c r="S67" s="82"/>
      <c r="T67" s="16" t="s">
        <v>59</v>
      </c>
      <c r="U67" s="16"/>
      <c r="V67" s="82">
        <v>2019</v>
      </c>
      <c r="W67" s="82"/>
      <c r="X67" s="16" t="s">
        <v>60</v>
      </c>
      <c r="Y67" s="17"/>
    </row>
    <row r="68" spans="1:25" ht="15" customHeight="1" thickBot="1">
      <c r="A68" s="107"/>
      <c r="B68" s="108"/>
      <c r="C68" s="109"/>
      <c r="D68" s="22"/>
      <c r="E68" s="22" t="s">
        <v>36</v>
      </c>
      <c r="F68" s="24"/>
      <c r="H68" s="22"/>
      <c r="I68" s="22" t="s">
        <v>38</v>
      </c>
      <c r="J68" s="25"/>
      <c r="K68" s="113"/>
      <c r="L68" s="108"/>
      <c r="M68" s="108"/>
      <c r="N68" s="114"/>
      <c r="O68" s="22"/>
      <c r="P68" s="22" t="s">
        <v>34</v>
      </c>
      <c r="Q68" s="22"/>
      <c r="R68" s="22"/>
      <c r="S68" s="22"/>
      <c r="T68" s="22"/>
      <c r="U68" s="22"/>
      <c r="V68" s="22"/>
      <c r="W68" s="22"/>
      <c r="X68" s="22"/>
      <c r="Y68" s="26"/>
    </row>
    <row r="69" spans="1:25" ht="15" customHeight="1">
      <c r="A69" s="100" t="s">
        <v>28</v>
      </c>
      <c r="B69" s="27"/>
      <c r="C69" s="27"/>
      <c r="D69" s="27"/>
      <c r="E69" s="27"/>
      <c r="F69" s="27"/>
      <c r="G69" s="27"/>
      <c r="H69" s="103">
        <f>W77*24</f>
        <v>7.75</v>
      </c>
      <c r="I69" s="103"/>
      <c r="J69" s="103"/>
      <c r="K69" s="103"/>
      <c r="L69" s="28" t="s">
        <v>13</v>
      </c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9"/>
    </row>
    <row r="70" spans="1:25" ht="15" customHeight="1">
      <c r="A70" s="101"/>
      <c r="B70" s="18" t="s">
        <v>14</v>
      </c>
      <c r="C70" s="18"/>
      <c r="D70" s="18"/>
      <c r="E70" s="18"/>
      <c r="F70" s="18"/>
      <c r="G70" s="18"/>
      <c r="H70" s="104"/>
      <c r="I70" s="104"/>
      <c r="J70" s="104"/>
      <c r="K70" s="104"/>
      <c r="L70" s="90" t="s">
        <v>15</v>
      </c>
      <c r="M70" s="90"/>
      <c r="N70" s="30"/>
      <c r="O70" s="31" t="s">
        <v>53</v>
      </c>
      <c r="P70" s="30"/>
      <c r="Q70" s="30"/>
      <c r="R70" s="32"/>
      <c r="S70" s="32"/>
      <c r="T70" s="32"/>
      <c r="U70" s="32"/>
      <c r="V70" s="32"/>
      <c r="W70" s="32"/>
      <c r="X70" s="32"/>
      <c r="Y70" s="33"/>
    </row>
    <row r="71" spans="1:25" ht="15" customHeight="1">
      <c r="A71" s="101"/>
      <c r="G71" s="34"/>
      <c r="H71" s="34" t="s">
        <v>16</v>
      </c>
      <c r="I71" s="12"/>
      <c r="J71" s="12"/>
      <c r="K71" s="12"/>
      <c r="L71" s="12"/>
      <c r="M71" s="12"/>
      <c r="N71" s="12"/>
      <c r="O71" s="2"/>
      <c r="P71" s="2"/>
      <c r="Q71" s="2"/>
      <c r="R71" s="2"/>
      <c r="S71" s="2"/>
      <c r="T71" s="2"/>
      <c r="U71" s="35"/>
      <c r="V71" s="115" t="s">
        <v>54</v>
      </c>
      <c r="W71" s="115"/>
      <c r="X71" s="115"/>
      <c r="Y71" s="36"/>
    </row>
    <row r="72" spans="1:25" ht="16.25" customHeight="1">
      <c r="A72" s="101"/>
      <c r="D72" s="35" t="s">
        <v>17</v>
      </c>
      <c r="F72" s="117"/>
      <c r="G72" s="118"/>
      <c r="H72" s="118"/>
      <c r="I72" s="1" t="s">
        <v>18</v>
      </c>
      <c r="J72" s="117"/>
      <c r="K72" s="118"/>
      <c r="L72" s="118"/>
      <c r="M72" s="1" t="s">
        <v>19</v>
      </c>
      <c r="N72" s="117"/>
      <c r="O72" s="118"/>
      <c r="P72" s="118"/>
      <c r="Q72" s="1" t="s">
        <v>18</v>
      </c>
      <c r="R72" s="117"/>
      <c r="S72" s="118"/>
      <c r="T72" s="118"/>
      <c r="V72" s="1" t="s">
        <v>20</v>
      </c>
      <c r="W72" s="61">
        <f>J72-F72+R72-N72</f>
        <v>0</v>
      </c>
      <c r="X72" s="62"/>
      <c r="Y72" s="36" t="s">
        <v>21</v>
      </c>
    </row>
    <row r="73" spans="1:25" ht="16.25" customHeight="1">
      <c r="A73" s="101"/>
      <c r="D73" s="35" t="s">
        <v>22</v>
      </c>
      <c r="F73" s="117"/>
      <c r="G73" s="118"/>
      <c r="H73" s="118"/>
      <c r="I73" s="1" t="s">
        <v>18</v>
      </c>
      <c r="J73" s="117"/>
      <c r="K73" s="118"/>
      <c r="L73" s="118"/>
      <c r="M73" s="1" t="s">
        <v>19</v>
      </c>
      <c r="N73" s="117">
        <v>0.54166666666666663</v>
      </c>
      <c r="O73" s="118"/>
      <c r="P73" s="118"/>
      <c r="Q73" s="1" t="s">
        <v>18</v>
      </c>
      <c r="R73" s="117">
        <v>0.71875</v>
      </c>
      <c r="S73" s="118"/>
      <c r="T73" s="118"/>
      <c r="V73" s="1" t="s">
        <v>20</v>
      </c>
      <c r="W73" s="61">
        <f>J73-F73+R73-N73</f>
        <v>0.17708333333333337</v>
      </c>
      <c r="X73" s="62"/>
      <c r="Y73" s="36" t="s">
        <v>21</v>
      </c>
    </row>
    <row r="74" spans="1:25" ht="16.25" customHeight="1">
      <c r="A74" s="101"/>
      <c r="D74" s="35" t="s">
        <v>23</v>
      </c>
      <c r="F74" s="117"/>
      <c r="G74" s="118"/>
      <c r="H74" s="118"/>
      <c r="I74" s="1" t="s">
        <v>18</v>
      </c>
      <c r="J74" s="117"/>
      <c r="K74" s="118"/>
      <c r="L74" s="118"/>
      <c r="M74" s="1" t="s">
        <v>19</v>
      </c>
      <c r="N74" s="117"/>
      <c r="O74" s="118"/>
      <c r="P74" s="118"/>
      <c r="Q74" s="1" t="s">
        <v>18</v>
      </c>
      <c r="R74" s="117"/>
      <c r="S74" s="118"/>
      <c r="T74" s="118"/>
      <c r="V74" s="1" t="s">
        <v>20</v>
      </c>
      <c r="W74" s="61">
        <f>J74-F74+R74-N74</f>
        <v>0</v>
      </c>
      <c r="X74" s="62"/>
      <c r="Y74" s="36" t="s">
        <v>21</v>
      </c>
    </row>
    <row r="75" spans="1:25" ht="16.25" customHeight="1">
      <c r="A75" s="101"/>
      <c r="D75" s="35" t="s">
        <v>24</v>
      </c>
      <c r="F75" s="117">
        <v>0.35416666666666669</v>
      </c>
      <c r="G75" s="118"/>
      <c r="H75" s="118"/>
      <c r="I75" s="1" t="s">
        <v>18</v>
      </c>
      <c r="J75" s="117">
        <v>0.5</v>
      </c>
      <c r="K75" s="118"/>
      <c r="L75" s="118"/>
      <c r="M75" s="1" t="s">
        <v>19</v>
      </c>
      <c r="N75" s="117"/>
      <c r="O75" s="118"/>
      <c r="P75" s="118"/>
      <c r="Q75" s="1" t="s">
        <v>18</v>
      </c>
      <c r="R75" s="117"/>
      <c r="S75" s="118"/>
      <c r="T75" s="118"/>
      <c r="V75" s="1" t="s">
        <v>20</v>
      </c>
      <c r="W75" s="61">
        <f>J75-F75+R75-N75</f>
        <v>0.14583333333333331</v>
      </c>
      <c r="X75" s="62"/>
      <c r="Y75" s="36" t="s">
        <v>21</v>
      </c>
    </row>
    <row r="76" spans="1:25" ht="16.25" customHeight="1">
      <c r="A76" s="101"/>
      <c r="D76" s="35" t="s">
        <v>25</v>
      </c>
      <c r="F76" s="117"/>
      <c r="G76" s="118"/>
      <c r="H76" s="118"/>
      <c r="I76" s="1" t="s">
        <v>18</v>
      </c>
      <c r="J76" s="117"/>
      <c r="K76" s="118"/>
      <c r="L76" s="118"/>
      <c r="M76" s="1" t="s">
        <v>19</v>
      </c>
      <c r="N76" s="117"/>
      <c r="O76" s="118"/>
      <c r="P76" s="118"/>
      <c r="Q76" s="1" t="s">
        <v>18</v>
      </c>
      <c r="R76" s="117"/>
      <c r="S76" s="118"/>
      <c r="T76" s="118"/>
      <c r="V76" s="1" t="s">
        <v>20</v>
      </c>
      <c r="W76" s="61">
        <f>J76-F76+R76-N76</f>
        <v>0</v>
      </c>
      <c r="X76" s="62"/>
      <c r="Y76" s="36" t="s">
        <v>21</v>
      </c>
    </row>
    <row r="77" spans="1:25" ht="16.25" customHeight="1">
      <c r="A77" s="101"/>
      <c r="D77" s="12"/>
      <c r="E77" s="37"/>
      <c r="F77" s="37"/>
      <c r="G77" s="37"/>
      <c r="N77" s="37"/>
      <c r="R77" s="1" t="s">
        <v>26</v>
      </c>
      <c r="V77" s="1" t="s">
        <v>20</v>
      </c>
      <c r="W77" s="116">
        <f>SUM(W72:X76)</f>
        <v>0.32291666666666669</v>
      </c>
      <c r="X77" s="116"/>
      <c r="Y77" s="36" t="s">
        <v>21</v>
      </c>
    </row>
    <row r="78" spans="1:25" ht="15" customHeight="1" thickBot="1">
      <c r="A78" s="102"/>
      <c r="B78" s="23" t="s">
        <v>27</v>
      </c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38"/>
    </row>
    <row r="79" spans="1:25" ht="15" customHeight="1" thickBot="1"/>
    <row r="80" spans="1:25" ht="9" customHeight="1">
      <c r="A80" s="63" t="s">
        <v>30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5"/>
    </row>
    <row r="81" spans="1:25" ht="15" customHeight="1">
      <c r="A81" s="54" t="s">
        <v>5</v>
      </c>
      <c r="B81" s="55"/>
      <c r="C81" s="15" t="s">
        <v>33</v>
      </c>
      <c r="D81" s="15"/>
      <c r="E81" s="56"/>
      <c r="F81" s="56"/>
      <c r="G81" s="56"/>
      <c r="H81" s="56"/>
      <c r="I81" s="56"/>
      <c r="J81" s="56"/>
      <c r="K81" s="56"/>
      <c r="L81" s="56"/>
      <c r="M81" s="57"/>
      <c r="N81" s="58" t="s">
        <v>6</v>
      </c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60"/>
    </row>
    <row r="82" spans="1:25" ht="15" customHeight="1">
      <c r="A82" s="54"/>
      <c r="B82" s="55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9" t="s">
        <v>7</v>
      </c>
      <c r="O82" s="70"/>
      <c r="P82" s="66"/>
      <c r="Q82" s="66"/>
      <c r="R82" s="66"/>
      <c r="S82" s="66"/>
      <c r="T82" s="66"/>
      <c r="U82" s="66"/>
      <c r="V82" s="66"/>
      <c r="W82" s="66"/>
      <c r="X82" s="66"/>
      <c r="Y82" s="73"/>
    </row>
    <row r="83" spans="1:25" ht="15" customHeight="1">
      <c r="A83" s="54"/>
      <c r="B83" s="55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68"/>
      <c r="N83" s="71"/>
      <c r="O83" s="72"/>
      <c r="P83" s="74"/>
      <c r="Q83" s="74"/>
      <c r="R83" s="74"/>
      <c r="S83" s="74"/>
      <c r="T83" s="74"/>
      <c r="U83" s="74"/>
      <c r="V83" s="74"/>
      <c r="W83" s="74"/>
      <c r="X83" s="74"/>
      <c r="Y83" s="75"/>
    </row>
    <row r="84" spans="1:25" ht="15" customHeight="1">
      <c r="A84" s="54" t="s">
        <v>62</v>
      </c>
      <c r="B84" s="55"/>
      <c r="C84" s="92"/>
      <c r="D84" s="82"/>
      <c r="E84" s="82"/>
      <c r="F84" s="82"/>
      <c r="G84" s="82"/>
      <c r="H84" s="82"/>
      <c r="I84" s="82"/>
      <c r="J84" s="82"/>
      <c r="K84" s="82"/>
      <c r="L84" s="82"/>
      <c r="M84" s="84"/>
      <c r="N84" s="94" t="s">
        <v>12</v>
      </c>
      <c r="O84" s="95"/>
      <c r="P84" s="66"/>
      <c r="Q84" s="66"/>
      <c r="R84" s="66"/>
      <c r="S84" s="66"/>
      <c r="T84" s="66"/>
      <c r="U84" s="66"/>
      <c r="V84" s="66"/>
      <c r="W84" s="66"/>
      <c r="X84" s="66"/>
      <c r="Y84" s="73"/>
    </row>
    <row r="85" spans="1:25" ht="15" customHeight="1">
      <c r="A85" s="54"/>
      <c r="B85" s="55"/>
      <c r="C85" s="93"/>
      <c r="D85" s="83"/>
      <c r="E85" s="83"/>
      <c r="F85" s="83"/>
      <c r="G85" s="83"/>
      <c r="H85" s="83"/>
      <c r="I85" s="83"/>
      <c r="J85" s="83"/>
      <c r="K85" s="83"/>
      <c r="L85" s="83"/>
      <c r="M85" s="85"/>
      <c r="N85" s="89"/>
      <c r="O85" s="90"/>
      <c r="P85" s="83"/>
      <c r="Q85" s="83"/>
      <c r="R85" s="83"/>
      <c r="S85" s="83"/>
      <c r="T85" s="83"/>
      <c r="U85" s="83"/>
      <c r="V85" s="83"/>
      <c r="W85" s="83"/>
      <c r="X85" s="83"/>
      <c r="Y85" s="96"/>
    </row>
    <row r="86" spans="1:25" ht="15" customHeight="1">
      <c r="A86" s="76" t="s">
        <v>86</v>
      </c>
      <c r="B86" s="77"/>
      <c r="C86" s="78"/>
      <c r="D86" s="87"/>
      <c r="E86" s="87"/>
      <c r="F86" s="87"/>
      <c r="G86" s="87"/>
      <c r="H86" s="87"/>
      <c r="I86" s="87"/>
      <c r="J86" s="84" t="s">
        <v>1</v>
      </c>
      <c r="K86" s="86" t="s">
        <v>8</v>
      </c>
      <c r="L86" s="87"/>
      <c r="M86" s="87"/>
      <c r="N86" s="88"/>
      <c r="O86" s="16"/>
      <c r="P86" s="16" t="s">
        <v>91</v>
      </c>
      <c r="Q86" s="16"/>
      <c r="R86" s="82"/>
      <c r="S86" s="82"/>
      <c r="T86" s="82"/>
      <c r="U86" s="82"/>
      <c r="V86" s="82"/>
      <c r="W86" s="82"/>
      <c r="X86" s="82"/>
      <c r="Y86" s="17" t="s">
        <v>21</v>
      </c>
    </row>
    <row r="87" spans="1:25" ht="15" customHeight="1">
      <c r="A87" s="79"/>
      <c r="B87" s="80"/>
      <c r="C87" s="81"/>
      <c r="D87" s="90"/>
      <c r="E87" s="90"/>
      <c r="F87" s="90"/>
      <c r="G87" s="90"/>
      <c r="H87" s="90"/>
      <c r="I87" s="90"/>
      <c r="J87" s="85"/>
      <c r="K87" s="89"/>
      <c r="L87" s="90"/>
      <c r="M87" s="90"/>
      <c r="N87" s="91"/>
      <c r="O87" s="18"/>
      <c r="P87" s="18" t="s">
        <v>34</v>
      </c>
      <c r="Q87" s="18"/>
      <c r="R87" s="18"/>
      <c r="S87" s="18"/>
      <c r="T87" s="18"/>
      <c r="U87" s="18"/>
      <c r="V87" s="18"/>
      <c r="W87" s="18"/>
      <c r="X87" s="18"/>
      <c r="Y87" s="19"/>
    </row>
    <row r="88" spans="1:25" ht="15" customHeight="1">
      <c r="A88" s="105" t="s">
        <v>9</v>
      </c>
      <c r="B88" s="87"/>
      <c r="C88" s="106"/>
      <c r="D88" s="16"/>
      <c r="E88" s="16" t="s">
        <v>35</v>
      </c>
      <c r="F88" s="20"/>
      <c r="H88" s="16"/>
      <c r="I88" s="16" t="s">
        <v>37</v>
      </c>
      <c r="J88" s="21"/>
      <c r="K88" s="110" t="s">
        <v>11</v>
      </c>
      <c r="L88" s="111"/>
      <c r="M88" s="111"/>
      <c r="N88" s="112"/>
      <c r="O88" s="16"/>
      <c r="P88" s="16" t="s">
        <v>91</v>
      </c>
      <c r="Q88" s="16"/>
      <c r="R88" s="82"/>
      <c r="S88" s="82"/>
      <c r="T88" s="16" t="s">
        <v>59</v>
      </c>
      <c r="U88" s="16"/>
      <c r="V88" s="82"/>
      <c r="W88" s="82"/>
      <c r="X88" s="16" t="s">
        <v>60</v>
      </c>
      <c r="Y88" s="17"/>
    </row>
    <row r="89" spans="1:25" ht="15" customHeight="1" thickBot="1">
      <c r="A89" s="107"/>
      <c r="B89" s="108"/>
      <c r="C89" s="109"/>
      <c r="D89" s="22"/>
      <c r="E89" s="22" t="s">
        <v>36</v>
      </c>
      <c r="F89" s="24"/>
      <c r="H89" s="22"/>
      <c r="I89" s="22" t="s">
        <v>38</v>
      </c>
      <c r="J89" s="25"/>
      <c r="K89" s="113"/>
      <c r="L89" s="108"/>
      <c r="M89" s="108"/>
      <c r="N89" s="114"/>
      <c r="O89" s="22"/>
      <c r="P89" s="22" t="s">
        <v>34</v>
      </c>
      <c r="Q89" s="22"/>
      <c r="R89" s="22"/>
      <c r="S89" s="22"/>
      <c r="T89" s="22"/>
      <c r="U89" s="22"/>
      <c r="V89" s="22"/>
      <c r="W89" s="22"/>
      <c r="X89" s="22"/>
      <c r="Y89" s="26"/>
    </row>
    <row r="90" spans="1:25" ht="15" customHeight="1">
      <c r="A90" s="100" t="s">
        <v>28</v>
      </c>
      <c r="B90" s="27"/>
      <c r="C90" s="27"/>
      <c r="D90" s="27"/>
      <c r="E90" s="27"/>
      <c r="F90" s="27"/>
      <c r="G90" s="27"/>
      <c r="H90" s="103">
        <f>W98*24</f>
        <v>0</v>
      </c>
      <c r="I90" s="103"/>
      <c r="J90" s="103"/>
      <c r="K90" s="103"/>
      <c r="L90" s="28" t="s">
        <v>13</v>
      </c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9"/>
    </row>
    <row r="91" spans="1:25" ht="15" customHeight="1">
      <c r="A91" s="101"/>
      <c r="B91" s="18" t="s">
        <v>14</v>
      </c>
      <c r="C91" s="18"/>
      <c r="D91" s="18"/>
      <c r="E91" s="18"/>
      <c r="F91" s="18"/>
      <c r="G91" s="18"/>
      <c r="H91" s="104"/>
      <c r="I91" s="104"/>
      <c r="J91" s="104"/>
      <c r="K91" s="104"/>
      <c r="L91" s="90" t="s">
        <v>15</v>
      </c>
      <c r="M91" s="90"/>
      <c r="N91" s="30"/>
      <c r="O91" s="31" t="s">
        <v>53</v>
      </c>
      <c r="P91" s="30"/>
      <c r="Q91" s="30"/>
      <c r="R91" s="32"/>
      <c r="S91" s="32"/>
      <c r="T91" s="32"/>
      <c r="U91" s="32"/>
      <c r="V91" s="32"/>
      <c r="W91" s="32"/>
      <c r="X91" s="32"/>
      <c r="Y91" s="33"/>
    </row>
    <row r="92" spans="1:25" ht="15" customHeight="1">
      <c r="A92" s="101"/>
      <c r="G92" s="34"/>
      <c r="H92" s="34" t="s">
        <v>16</v>
      </c>
      <c r="I92" s="12"/>
      <c r="J92" s="12"/>
      <c r="K92" s="12"/>
      <c r="L92" s="12"/>
      <c r="M92" s="12"/>
      <c r="N92" s="12"/>
      <c r="O92" s="2"/>
      <c r="P92" s="2"/>
      <c r="Q92" s="2"/>
      <c r="R92" s="2"/>
      <c r="S92" s="2"/>
      <c r="T92" s="2"/>
      <c r="U92" s="35"/>
      <c r="V92" s="115" t="s">
        <v>54</v>
      </c>
      <c r="W92" s="115"/>
      <c r="X92" s="115"/>
      <c r="Y92" s="36"/>
    </row>
    <row r="93" spans="1:25" ht="15" customHeight="1">
      <c r="A93" s="101"/>
      <c r="D93" s="35" t="s">
        <v>17</v>
      </c>
      <c r="F93" s="117"/>
      <c r="G93" s="118"/>
      <c r="H93" s="118"/>
      <c r="I93" s="1" t="s">
        <v>18</v>
      </c>
      <c r="J93" s="117"/>
      <c r="K93" s="118"/>
      <c r="L93" s="118"/>
      <c r="M93" s="1" t="s">
        <v>19</v>
      </c>
      <c r="N93" s="117"/>
      <c r="O93" s="118"/>
      <c r="P93" s="118"/>
      <c r="Q93" s="1" t="s">
        <v>18</v>
      </c>
      <c r="R93" s="117"/>
      <c r="S93" s="118"/>
      <c r="T93" s="118"/>
      <c r="V93" s="1" t="s">
        <v>20</v>
      </c>
      <c r="W93" s="61">
        <f>J93-F93+R93-N93</f>
        <v>0</v>
      </c>
      <c r="X93" s="62"/>
      <c r="Y93" s="36" t="s">
        <v>21</v>
      </c>
    </row>
    <row r="94" spans="1:25" ht="15" customHeight="1">
      <c r="A94" s="101"/>
      <c r="D94" s="35" t="s">
        <v>22</v>
      </c>
      <c r="F94" s="117"/>
      <c r="G94" s="118"/>
      <c r="H94" s="118"/>
      <c r="I94" s="1" t="s">
        <v>18</v>
      </c>
      <c r="J94" s="117"/>
      <c r="K94" s="118"/>
      <c r="L94" s="118"/>
      <c r="M94" s="1" t="s">
        <v>19</v>
      </c>
      <c r="N94" s="117"/>
      <c r="O94" s="118"/>
      <c r="P94" s="118"/>
      <c r="Q94" s="1" t="s">
        <v>18</v>
      </c>
      <c r="R94" s="117"/>
      <c r="S94" s="118"/>
      <c r="T94" s="118"/>
      <c r="V94" s="1" t="s">
        <v>20</v>
      </c>
      <c r="W94" s="61">
        <f>J94-F94+R94-N94</f>
        <v>0</v>
      </c>
      <c r="X94" s="62"/>
      <c r="Y94" s="36" t="s">
        <v>21</v>
      </c>
    </row>
    <row r="95" spans="1:25" ht="15" customHeight="1">
      <c r="A95" s="101"/>
      <c r="D95" s="35" t="s">
        <v>23</v>
      </c>
      <c r="F95" s="117"/>
      <c r="G95" s="118"/>
      <c r="H95" s="118"/>
      <c r="I95" s="1" t="s">
        <v>18</v>
      </c>
      <c r="J95" s="117"/>
      <c r="K95" s="118"/>
      <c r="L95" s="118"/>
      <c r="M95" s="1" t="s">
        <v>19</v>
      </c>
      <c r="N95" s="117"/>
      <c r="O95" s="118"/>
      <c r="P95" s="118"/>
      <c r="Q95" s="1" t="s">
        <v>18</v>
      </c>
      <c r="R95" s="117"/>
      <c r="S95" s="118"/>
      <c r="T95" s="118"/>
      <c r="V95" s="1" t="s">
        <v>20</v>
      </c>
      <c r="W95" s="61">
        <f>J95-F95+R95-N95</f>
        <v>0</v>
      </c>
      <c r="X95" s="62"/>
      <c r="Y95" s="36" t="s">
        <v>21</v>
      </c>
    </row>
    <row r="96" spans="1:25" ht="15" customHeight="1">
      <c r="A96" s="101"/>
      <c r="D96" s="35" t="s">
        <v>24</v>
      </c>
      <c r="F96" s="117"/>
      <c r="G96" s="118"/>
      <c r="H96" s="118"/>
      <c r="I96" s="1" t="s">
        <v>18</v>
      </c>
      <c r="J96" s="117"/>
      <c r="K96" s="118"/>
      <c r="L96" s="118"/>
      <c r="M96" s="1" t="s">
        <v>19</v>
      </c>
      <c r="N96" s="117"/>
      <c r="O96" s="118"/>
      <c r="P96" s="118"/>
      <c r="Q96" s="1" t="s">
        <v>18</v>
      </c>
      <c r="R96" s="117"/>
      <c r="S96" s="118"/>
      <c r="T96" s="118"/>
      <c r="V96" s="1" t="s">
        <v>20</v>
      </c>
      <c r="W96" s="61">
        <f>J96-F96+R96-N96</f>
        <v>0</v>
      </c>
      <c r="X96" s="62"/>
      <c r="Y96" s="36" t="s">
        <v>21</v>
      </c>
    </row>
    <row r="97" spans="1:25" ht="15" customHeight="1">
      <c r="A97" s="101"/>
      <c r="D97" s="35" t="s">
        <v>25</v>
      </c>
      <c r="F97" s="117"/>
      <c r="G97" s="118"/>
      <c r="H97" s="118"/>
      <c r="I97" s="1" t="s">
        <v>18</v>
      </c>
      <c r="J97" s="117"/>
      <c r="K97" s="118"/>
      <c r="L97" s="118"/>
      <c r="M97" s="1" t="s">
        <v>19</v>
      </c>
      <c r="N97" s="117"/>
      <c r="O97" s="118"/>
      <c r="P97" s="118"/>
      <c r="Q97" s="1" t="s">
        <v>18</v>
      </c>
      <c r="R97" s="117"/>
      <c r="S97" s="118"/>
      <c r="T97" s="118"/>
      <c r="V97" s="1" t="s">
        <v>20</v>
      </c>
      <c r="W97" s="61">
        <f>J97-F97+R97-N97</f>
        <v>0</v>
      </c>
      <c r="X97" s="62"/>
      <c r="Y97" s="36" t="s">
        <v>21</v>
      </c>
    </row>
    <row r="98" spans="1:25" ht="15" customHeight="1">
      <c r="A98" s="101"/>
      <c r="D98" s="12"/>
      <c r="E98" s="37"/>
      <c r="F98" s="37"/>
      <c r="G98" s="37"/>
      <c r="N98" s="37"/>
      <c r="R98" s="1" t="s">
        <v>26</v>
      </c>
      <c r="V98" s="1" t="s">
        <v>20</v>
      </c>
      <c r="W98" s="116">
        <f>SUM(W93:X97)</f>
        <v>0</v>
      </c>
      <c r="X98" s="116"/>
      <c r="Y98" s="36" t="s">
        <v>21</v>
      </c>
    </row>
    <row r="99" spans="1:25" ht="15" customHeight="1" thickBot="1">
      <c r="A99" s="102"/>
      <c r="B99" s="23" t="s">
        <v>27</v>
      </c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38"/>
    </row>
    <row r="100" spans="1:25" ht="15" customHeight="1" thickBot="1"/>
    <row r="101" spans="1:25" ht="15" customHeight="1">
      <c r="A101" s="63" t="s">
        <v>81</v>
      </c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5"/>
    </row>
    <row r="102" spans="1:25" ht="15" customHeight="1">
      <c r="A102" s="54" t="s">
        <v>5</v>
      </c>
      <c r="B102" s="55"/>
      <c r="C102" s="15" t="s">
        <v>33</v>
      </c>
      <c r="D102" s="15"/>
      <c r="E102" s="56"/>
      <c r="F102" s="56"/>
      <c r="G102" s="56"/>
      <c r="H102" s="56"/>
      <c r="I102" s="56"/>
      <c r="J102" s="56"/>
      <c r="K102" s="56"/>
      <c r="L102" s="56"/>
      <c r="M102" s="57"/>
      <c r="N102" s="58" t="s">
        <v>6</v>
      </c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60"/>
    </row>
    <row r="103" spans="1:25" ht="15" customHeight="1">
      <c r="A103" s="54"/>
      <c r="B103" s="55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7"/>
      <c r="N103" s="69" t="s">
        <v>7</v>
      </c>
      <c r="O103" s="70"/>
      <c r="P103" s="66"/>
      <c r="Q103" s="66"/>
      <c r="R103" s="66"/>
      <c r="S103" s="66"/>
      <c r="T103" s="66"/>
      <c r="U103" s="66"/>
      <c r="V103" s="66"/>
      <c r="W103" s="66"/>
      <c r="X103" s="66"/>
      <c r="Y103" s="73"/>
    </row>
    <row r="104" spans="1:25" ht="15" customHeight="1">
      <c r="A104" s="54"/>
      <c r="B104" s="55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68"/>
      <c r="N104" s="71"/>
      <c r="O104" s="72"/>
      <c r="P104" s="74"/>
      <c r="Q104" s="74"/>
      <c r="R104" s="74"/>
      <c r="S104" s="74"/>
      <c r="T104" s="74"/>
      <c r="U104" s="74"/>
      <c r="V104" s="74"/>
      <c r="W104" s="74"/>
      <c r="X104" s="74"/>
      <c r="Y104" s="75"/>
    </row>
    <row r="105" spans="1:25" ht="15" customHeight="1">
      <c r="A105" s="54" t="s">
        <v>62</v>
      </c>
      <c r="B105" s="55"/>
      <c r="C105" s="92"/>
      <c r="D105" s="82"/>
      <c r="E105" s="82"/>
      <c r="F105" s="82"/>
      <c r="G105" s="82"/>
      <c r="H105" s="82"/>
      <c r="I105" s="82"/>
      <c r="J105" s="82"/>
      <c r="K105" s="82"/>
      <c r="L105" s="82"/>
      <c r="M105" s="84"/>
      <c r="N105" s="94" t="s">
        <v>12</v>
      </c>
      <c r="O105" s="95"/>
      <c r="P105" s="66"/>
      <c r="Q105" s="66"/>
      <c r="R105" s="66"/>
      <c r="S105" s="66"/>
      <c r="T105" s="66"/>
      <c r="U105" s="66"/>
      <c r="V105" s="66"/>
      <c r="W105" s="66"/>
      <c r="X105" s="66"/>
      <c r="Y105" s="73"/>
    </row>
    <row r="106" spans="1:25" ht="15" customHeight="1">
      <c r="A106" s="54"/>
      <c r="B106" s="55"/>
      <c r="C106" s="93"/>
      <c r="D106" s="83"/>
      <c r="E106" s="83"/>
      <c r="F106" s="83"/>
      <c r="G106" s="83"/>
      <c r="H106" s="83"/>
      <c r="I106" s="83"/>
      <c r="J106" s="83"/>
      <c r="K106" s="83"/>
      <c r="L106" s="83"/>
      <c r="M106" s="85"/>
      <c r="N106" s="89"/>
      <c r="O106" s="90"/>
      <c r="P106" s="83"/>
      <c r="Q106" s="83"/>
      <c r="R106" s="83"/>
      <c r="S106" s="83"/>
      <c r="T106" s="83"/>
      <c r="U106" s="83"/>
      <c r="V106" s="83"/>
      <c r="W106" s="83"/>
      <c r="X106" s="83"/>
      <c r="Y106" s="96"/>
    </row>
    <row r="107" spans="1:25" ht="15" customHeight="1">
      <c r="A107" s="76" t="s">
        <v>86</v>
      </c>
      <c r="B107" s="77"/>
      <c r="C107" s="78"/>
      <c r="D107" s="87"/>
      <c r="E107" s="87"/>
      <c r="F107" s="87"/>
      <c r="G107" s="87"/>
      <c r="H107" s="87"/>
      <c r="I107" s="87"/>
      <c r="J107" s="84" t="s">
        <v>1</v>
      </c>
      <c r="K107" s="86" t="s">
        <v>8</v>
      </c>
      <c r="L107" s="87"/>
      <c r="M107" s="87"/>
      <c r="N107" s="88"/>
      <c r="O107" s="16"/>
      <c r="P107" s="16" t="s">
        <v>91</v>
      </c>
      <c r="Q107" s="16"/>
      <c r="R107" s="82"/>
      <c r="S107" s="82"/>
      <c r="T107" s="82"/>
      <c r="U107" s="82"/>
      <c r="V107" s="82"/>
      <c r="W107" s="82"/>
      <c r="X107" s="82"/>
      <c r="Y107" s="17" t="s">
        <v>21</v>
      </c>
    </row>
    <row r="108" spans="1:25" ht="15" customHeight="1">
      <c r="A108" s="79"/>
      <c r="B108" s="80"/>
      <c r="C108" s="81"/>
      <c r="D108" s="90"/>
      <c r="E108" s="90"/>
      <c r="F108" s="90"/>
      <c r="G108" s="90"/>
      <c r="H108" s="90"/>
      <c r="I108" s="90"/>
      <c r="J108" s="85"/>
      <c r="K108" s="89"/>
      <c r="L108" s="90"/>
      <c r="M108" s="90"/>
      <c r="N108" s="91"/>
      <c r="O108" s="18"/>
      <c r="P108" s="18" t="s">
        <v>34</v>
      </c>
      <c r="Q108" s="18"/>
      <c r="R108" s="18"/>
      <c r="S108" s="18"/>
      <c r="T108" s="18"/>
      <c r="U108" s="18"/>
      <c r="V108" s="18"/>
      <c r="W108" s="18"/>
      <c r="X108" s="18"/>
      <c r="Y108" s="19"/>
    </row>
    <row r="109" spans="1:25" ht="15" customHeight="1">
      <c r="A109" s="105" t="s">
        <v>9</v>
      </c>
      <c r="B109" s="87"/>
      <c r="C109" s="106"/>
      <c r="D109" s="16"/>
      <c r="E109" s="16" t="s">
        <v>35</v>
      </c>
      <c r="F109" s="20"/>
      <c r="H109" s="16"/>
      <c r="I109" s="16" t="s">
        <v>37</v>
      </c>
      <c r="J109" s="21"/>
      <c r="K109" s="110" t="s">
        <v>11</v>
      </c>
      <c r="L109" s="111"/>
      <c r="M109" s="111"/>
      <c r="N109" s="112"/>
      <c r="O109" s="16"/>
      <c r="P109" s="16" t="s">
        <v>91</v>
      </c>
      <c r="Q109" s="16"/>
      <c r="R109" s="82"/>
      <c r="S109" s="82"/>
      <c r="T109" s="16" t="s">
        <v>59</v>
      </c>
      <c r="U109" s="16"/>
      <c r="V109" s="82"/>
      <c r="W109" s="82"/>
      <c r="X109" s="16" t="s">
        <v>60</v>
      </c>
      <c r="Y109" s="17"/>
    </row>
    <row r="110" spans="1:25" ht="15" customHeight="1" thickBot="1">
      <c r="A110" s="107"/>
      <c r="B110" s="108"/>
      <c r="C110" s="109"/>
      <c r="D110" s="22"/>
      <c r="E110" s="22" t="s">
        <v>36</v>
      </c>
      <c r="F110" s="24"/>
      <c r="H110" s="22"/>
      <c r="I110" s="22" t="s">
        <v>38</v>
      </c>
      <c r="J110" s="25"/>
      <c r="K110" s="113"/>
      <c r="L110" s="108"/>
      <c r="M110" s="108"/>
      <c r="N110" s="114"/>
      <c r="O110" s="22"/>
      <c r="P110" s="22" t="s">
        <v>34</v>
      </c>
      <c r="Q110" s="22"/>
      <c r="R110" s="22"/>
      <c r="S110" s="22"/>
      <c r="T110" s="22"/>
      <c r="U110" s="22"/>
      <c r="V110" s="22"/>
      <c r="W110" s="22"/>
      <c r="X110" s="22"/>
      <c r="Y110" s="26"/>
    </row>
    <row r="111" spans="1:25" ht="15" customHeight="1">
      <c r="A111" s="100" t="s">
        <v>28</v>
      </c>
      <c r="B111" s="27"/>
      <c r="C111" s="27"/>
      <c r="D111" s="27"/>
      <c r="E111" s="27"/>
      <c r="F111" s="27"/>
      <c r="G111" s="27"/>
      <c r="H111" s="103">
        <f>W119*24</f>
        <v>0</v>
      </c>
      <c r="I111" s="103"/>
      <c r="J111" s="103"/>
      <c r="K111" s="103"/>
      <c r="L111" s="28" t="s">
        <v>13</v>
      </c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9"/>
    </row>
    <row r="112" spans="1:25" ht="15" customHeight="1">
      <c r="A112" s="101"/>
      <c r="B112" s="18" t="s">
        <v>14</v>
      </c>
      <c r="C112" s="18"/>
      <c r="D112" s="18"/>
      <c r="E112" s="18"/>
      <c r="F112" s="18"/>
      <c r="G112" s="18"/>
      <c r="H112" s="104"/>
      <c r="I112" s="104"/>
      <c r="J112" s="104"/>
      <c r="K112" s="104"/>
      <c r="L112" s="90" t="s">
        <v>15</v>
      </c>
      <c r="M112" s="90"/>
      <c r="N112" s="30"/>
      <c r="O112" s="31" t="s">
        <v>53</v>
      </c>
      <c r="P112" s="30"/>
      <c r="Q112" s="30"/>
      <c r="R112" s="32"/>
      <c r="S112" s="32"/>
      <c r="T112" s="32"/>
      <c r="U112" s="32"/>
      <c r="V112" s="32"/>
      <c r="W112" s="32"/>
      <c r="X112" s="32"/>
      <c r="Y112" s="33"/>
    </row>
    <row r="113" spans="1:25" ht="15" customHeight="1">
      <c r="A113" s="101"/>
      <c r="G113" s="34"/>
      <c r="H113" s="34" t="s">
        <v>16</v>
      </c>
      <c r="I113" s="12"/>
      <c r="J113" s="12"/>
      <c r="K113" s="12"/>
      <c r="L113" s="12"/>
      <c r="M113" s="12"/>
      <c r="N113" s="12"/>
      <c r="O113" s="2"/>
      <c r="P113" s="2"/>
      <c r="Q113" s="2"/>
      <c r="R113" s="2"/>
      <c r="S113" s="2"/>
      <c r="T113" s="2"/>
      <c r="U113" s="35"/>
      <c r="V113" s="115" t="s">
        <v>54</v>
      </c>
      <c r="W113" s="115"/>
      <c r="X113" s="115"/>
      <c r="Y113" s="36"/>
    </row>
    <row r="114" spans="1:25" ht="15" customHeight="1">
      <c r="A114" s="101"/>
      <c r="D114" s="35" t="s">
        <v>17</v>
      </c>
      <c r="F114" s="117"/>
      <c r="G114" s="118"/>
      <c r="H114" s="118"/>
      <c r="I114" s="1" t="s">
        <v>18</v>
      </c>
      <c r="J114" s="117"/>
      <c r="K114" s="118"/>
      <c r="L114" s="118"/>
      <c r="M114" s="1" t="s">
        <v>19</v>
      </c>
      <c r="N114" s="117"/>
      <c r="O114" s="118"/>
      <c r="P114" s="118"/>
      <c r="Q114" s="1" t="s">
        <v>18</v>
      </c>
      <c r="R114" s="117"/>
      <c r="S114" s="118"/>
      <c r="T114" s="118"/>
      <c r="V114" s="1" t="s">
        <v>20</v>
      </c>
      <c r="W114" s="61">
        <f>J114-F114+R114-N114</f>
        <v>0</v>
      </c>
      <c r="X114" s="62"/>
      <c r="Y114" s="36" t="s">
        <v>21</v>
      </c>
    </row>
    <row r="115" spans="1:25" ht="15" customHeight="1">
      <c r="A115" s="101"/>
      <c r="D115" s="35" t="s">
        <v>22</v>
      </c>
      <c r="F115" s="117"/>
      <c r="G115" s="118"/>
      <c r="H115" s="118"/>
      <c r="I115" s="1" t="s">
        <v>18</v>
      </c>
      <c r="J115" s="117"/>
      <c r="K115" s="118"/>
      <c r="L115" s="118"/>
      <c r="M115" s="1" t="s">
        <v>19</v>
      </c>
      <c r="N115" s="117"/>
      <c r="O115" s="118"/>
      <c r="P115" s="118"/>
      <c r="Q115" s="1" t="s">
        <v>18</v>
      </c>
      <c r="R115" s="117"/>
      <c r="S115" s="118"/>
      <c r="T115" s="118"/>
      <c r="V115" s="1" t="s">
        <v>20</v>
      </c>
      <c r="W115" s="61">
        <f>J115-F115+R115-N115</f>
        <v>0</v>
      </c>
      <c r="X115" s="62"/>
      <c r="Y115" s="36" t="s">
        <v>21</v>
      </c>
    </row>
    <row r="116" spans="1:25" ht="15" customHeight="1">
      <c r="A116" s="101"/>
      <c r="D116" s="35" t="s">
        <v>23</v>
      </c>
      <c r="F116" s="117"/>
      <c r="G116" s="118"/>
      <c r="H116" s="118"/>
      <c r="I116" s="1" t="s">
        <v>18</v>
      </c>
      <c r="J116" s="117"/>
      <c r="K116" s="118"/>
      <c r="L116" s="118"/>
      <c r="M116" s="1" t="s">
        <v>19</v>
      </c>
      <c r="N116" s="117"/>
      <c r="O116" s="118"/>
      <c r="P116" s="118"/>
      <c r="Q116" s="1" t="s">
        <v>18</v>
      </c>
      <c r="R116" s="117"/>
      <c r="S116" s="118"/>
      <c r="T116" s="118"/>
      <c r="V116" s="1" t="s">
        <v>20</v>
      </c>
      <c r="W116" s="61">
        <f>J116-F116+R116-N116</f>
        <v>0</v>
      </c>
      <c r="X116" s="62"/>
      <c r="Y116" s="36" t="s">
        <v>21</v>
      </c>
    </row>
    <row r="117" spans="1:25" ht="15" customHeight="1">
      <c r="A117" s="101"/>
      <c r="D117" s="35" t="s">
        <v>24</v>
      </c>
      <c r="F117" s="117"/>
      <c r="G117" s="118"/>
      <c r="H117" s="118"/>
      <c r="I117" s="1" t="s">
        <v>18</v>
      </c>
      <c r="J117" s="117"/>
      <c r="K117" s="118"/>
      <c r="L117" s="118"/>
      <c r="M117" s="1" t="s">
        <v>19</v>
      </c>
      <c r="N117" s="117"/>
      <c r="O117" s="118"/>
      <c r="P117" s="118"/>
      <c r="Q117" s="1" t="s">
        <v>18</v>
      </c>
      <c r="R117" s="117"/>
      <c r="S117" s="118"/>
      <c r="T117" s="118"/>
      <c r="V117" s="1" t="s">
        <v>20</v>
      </c>
      <c r="W117" s="61">
        <f>J117-F117+R117-N117</f>
        <v>0</v>
      </c>
      <c r="X117" s="62"/>
      <c r="Y117" s="36" t="s">
        <v>21</v>
      </c>
    </row>
    <row r="118" spans="1:25" ht="15" customHeight="1">
      <c r="A118" s="101"/>
      <c r="D118" s="35" t="s">
        <v>25</v>
      </c>
      <c r="F118" s="117"/>
      <c r="G118" s="118"/>
      <c r="H118" s="118"/>
      <c r="I118" s="1" t="s">
        <v>18</v>
      </c>
      <c r="J118" s="117"/>
      <c r="K118" s="118"/>
      <c r="L118" s="118"/>
      <c r="M118" s="1" t="s">
        <v>19</v>
      </c>
      <c r="N118" s="117"/>
      <c r="O118" s="118"/>
      <c r="P118" s="118"/>
      <c r="Q118" s="1" t="s">
        <v>18</v>
      </c>
      <c r="R118" s="117"/>
      <c r="S118" s="118"/>
      <c r="T118" s="118"/>
      <c r="V118" s="1" t="s">
        <v>20</v>
      </c>
      <c r="W118" s="61">
        <f>J118-F118+R118-N118</f>
        <v>0</v>
      </c>
      <c r="X118" s="62"/>
      <c r="Y118" s="36" t="s">
        <v>21</v>
      </c>
    </row>
    <row r="119" spans="1:25" ht="15" customHeight="1">
      <c r="A119" s="101"/>
      <c r="D119" s="12"/>
      <c r="E119" s="37"/>
      <c r="F119" s="37"/>
      <c r="G119" s="37"/>
      <c r="N119" s="37"/>
      <c r="R119" s="1" t="s">
        <v>26</v>
      </c>
      <c r="V119" s="1" t="s">
        <v>20</v>
      </c>
      <c r="W119" s="116">
        <f>SUM(W114:X118)</f>
        <v>0</v>
      </c>
      <c r="X119" s="116"/>
      <c r="Y119" s="36" t="s">
        <v>21</v>
      </c>
    </row>
    <row r="120" spans="1:25" ht="15" customHeight="1" thickBot="1">
      <c r="A120" s="102"/>
      <c r="B120" s="23" t="s">
        <v>27</v>
      </c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38"/>
    </row>
  </sheetData>
  <mergeCells count="465">
    <mergeCell ref="G2:T2"/>
    <mergeCell ref="U1:Y2"/>
    <mergeCell ref="U13:Y15"/>
    <mergeCell ref="I11:J11"/>
    <mergeCell ref="L11:M11"/>
    <mergeCell ref="AQ36:AS36"/>
    <mergeCell ref="AU36:AW36"/>
    <mergeCell ref="AE43:AG43"/>
    <mergeCell ref="AI43:AK43"/>
    <mergeCell ref="AM43:AO43"/>
    <mergeCell ref="AQ43:AS43"/>
    <mergeCell ref="AU43:AW43"/>
    <mergeCell ref="AG16:AH16"/>
    <mergeCell ref="AI16:AJ16"/>
    <mergeCell ref="AK16:AL16"/>
    <mergeCell ref="AP16:AR16"/>
    <mergeCell ref="AT16:AV16"/>
    <mergeCell ref="AE17:AF17"/>
    <mergeCell ref="AG17:AH17"/>
    <mergeCell ref="AI17:AJ17"/>
    <mergeCell ref="AK17:AL17"/>
    <mergeCell ref="AP17:AR17"/>
    <mergeCell ref="AT17:AV17"/>
    <mergeCell ref="AT18:AV18"/>
    <mergeCell ref="AT19:AV19"/>
    <mergeCell ref="AT20:AV20"/>
    <mergeCell ref="W119:X119"/>
    <mergeCell ref="AM16:AN16"/>
    <mergeCell ref="AM17:AN17"/>
    <mergeCell ref="AM18:AN18"/>
    <mergeCell ref="AM19:AN19"/>
    <mergeCell ref="AM20:AN20"/>
    <mergeCell ref="AM21:AN21"/>
    <mergeCell ref="AM22:AN22"/>
    <mergeCell ref="AE29:AG29"/>
    <mergeCell ref="AI29:AK29"/>
    <mergeCell ref="AM29:AO29"/>
    <mergeCell ref="AE36:AG36"/>
    <mergeCell ref="AI36:AK36"/>
    <mergeCell ref="AM36:AO36"/>
    <mergeCell ref="AE57:AG57"/>
    <mergeCell ref="AI57:AK57"/>
    <mergeCell ref="AM57:AO57"/>
    <mergeCell ref="A101:Y101"/>
    <mergeCell ref="A102:B104"/>
    <mergeCell ref="J117:L117"/>
    <mergeCell ref="N117:P117"/>
    <mergeCell ref="R117:T117"/>
    <mergeCell ref="F118:H118"/>
    <mergeCell ref="J118:L118"/>
    <mergeCell ref="N118:P118"/>
    <mergeCell ref="R118:T118"/>
    <mergeCell ref="W118:X118"/>
    <mergeCell ref="A109:C110"/>
    <mergeCell ref="K109:N110"/>
    <mergeCell ref="R109:S109"/>
    <mergeCell ref="V109:W109"/>
    <mergeCell ref="A111:A120"/>
    <mergeCell ref="H111:K112"/>
    <mergeCell ref="L112:M112"/>
    <mergeCell ref="V113:X113"/>
    <mergeCell ref="F114:H114"/>
    <mergeCell ref="J114:L114"/>
    <mergeCell ref="N114:P114"/>
    <mergeCell ref="R114:T114"/>
    <mergeCell ref="W114:X114"/>
    <mergeCell ref="F115:H115"/>
    <mergeCell ref="J115:L115"/>
    <mergeCell ref="N115:P115"/>
    <mergeCell ref="R115:T115"/>
    <mergeCell ref="W115:X115"/>
    <mergeCell ref="F116:H116"/>
    <mergeCell ref="J116:L116"/>
    <mergeCell ref="N116:P116"/>
    <mergeCell ref="R116:T116"/>
    <mergeCell ref="W116:X116"/>
    <mergeCell ref="F117:H117"/>
    <mergeCell ref="A105:B106"/>
    <mergeCell ref="C105:M106"/>
    <mergeCell ref="N105:O106"/>
    <mergeCell ref="P105:Y106"/>
    <mergeCell ref="A107:C108"/>
    <mergeCell ref="D107:I108"/>
    <mergeCell ref="J107:J108"/>
    <mergeCell ref="K107:N108"/>
    <mergeCell ref="R107:X107"/>
    <mergeCell ref="W117:X117"/>
    <mergeCell ref="E102:M102"/>
    <mergeCell ref="N102:Y102"/>
    <mergeCell ref="C103:M104"/>
    <mergeCell ref="N103:O104"/>
    <mergeCell ref="P103:Y104"/>
    <mergeCell ref="F11:G11"/>
    <mergeCell ref="AE16:AF16"/>
    <mergeCell ref="D7:E7"/>
    <mergeCell ref="F9:G9"/>
    <mergeCell ref="I9:J9"/>
    <mergeCell ref="L9:M9"/>
    <mergeCell ref="P9:Q9"/>
    <mergeCell ref="S9:T9"/>
    <mergeCell ref="V9:W9"/>
    <mergeCell ref="B9:E9"/>
    <mergeCell ref="B11:C11"/>
    <mergeCell ref="B13:E13"/>
    <mergeCell ref="B15:C15"/>
    <mergeCell ref="F13:R13"/>
    <mergeCell ref="F15:R15"/>
    <mergeCell ref="U11:Y12"/>
    <mergeCell ref="A17:Y17"/>
    <mergeCell ref="AB17:AD17"/>
    <mergeCell ref="A18:B20"/>
    <mergeCell ref="E18:M18"/>
    <mergeCell ref="N18:Y18"/>
    <mergeCell ref="AB18:AD18"/>
    <mergeCell ref="AE18:AF18"/>
    <mergeCell ref="AG18:AH18"/>
    <mergeCell ref="AI18:AJ18"/>
    <mergeCell ref="AK18:AL18"/>
    <mergeCell ref="AP18:AR18"/>
    <mergeCell ref="C19:M20"/>
    <mergeCell ref="N19:O20"/>
    <mergeCell ref="P19:Y20"/>
    <mergeCell ref="AB19:AD19"/>
    <mergeCell ref="AE19:AF19"/>
    <mergeCell ref="AG19:AH19"/>
    <mergeCell ref="AI19:AJ19"/>
    <mergeCell ref="AK19:AL19"/>
    <mergeCell ref="AP19:AR19"/>
    <mergeCell ref="AB20:AD20"/>
    <mergeCell ref="AE20:AF20"/>
    <mergeCell ref="AG20:AH20"/>
    <mergeCell ref="AI20:AJ20"/>
    <mergeCell ref="AK20:AL20"/>
    <mergeCell ref="AP20:AR20"/>
    <mergeCell ref="AP22:AR22"/>
    <mergeCell ref="AT22:AV22"/>
    <mergeCell ref="A23:C24"/>
    <mergeCell ref="D23:I24"/>
    <mergeCell ref="J23:J24"/>
    <mergeCell ref="K23:N24"/>
    <mergeCell ref="R23:X23"/>
    <mergeCell ref="AG21:AH21"/>
    <mergeCell ref="AI21:AJ21"/>
    <mergeCell ref="AK21:AL21"/>
    <mergeCell ref="AP21:AR21"/>
    <mergeCell ref="AT21:AV21"/>
    <mergeCell ref="AB22:AD22"/>
    <mergeCell ref="AE22:AF22"/>
    <mergeCell ref="AG22:AH22"/>
    <mergeCell ref="AI22:AJ22"/>
    <mergeCell ref="AK22:AL22"/>
    <mergeCell ref="A21:B22"/>
    <mergeCell ref="C21:M22"/>
    <mergeCell ref="N21:O22"/>
    <mergeCell ref="P21:Y22"/>
    <mergeCell ref="AB21:AD21"/>
    <mergeCell ref="AE21:AF21"/>
    <mergeCell ref="AM25:AO25"/>
    <mergeCell ref="AQ25:AS25"/>
    <mergeCell ref="AU25:AW25"/>
    <mergeCell ref="A27:A36"/>
    <mergeCell ref="H27:K28"/>
    <mergeCell ref="AE26:AG26"/>
    <mergeCell ref="AI26:AK26"/>
    <mergeCell ref="AM26:AO26"/>
    <mergeCell ref="AQ26:AS26"/>
    <mergeCell ref="AU26:AW26"/>
    <mergeCell ref="A25:C26"/>
    <mergeCell ref="K25:N26"/>
    <mergeCell ref="R25:S25"/>
    <mergeCell ref="V25:W25"/>
    <mergeCell ref="AE25:AG25"/>
    <mergeCell ref="AI25:AK25"/>
    <mergeCell ref="V29:X29"/>
    <mergeCell ref="AE28:AG28"/>
    <mergeCell ref="AI28:AK28"/>
    <mergeCell ref="AM28:AO28"/>
    <mergeCell ref="AQ28:AS28"/>
    <mergeCell ref="AU28:AW28"/>
    <mergeCell ref="L28:M28"/>
    <mergeCell ref="AE27:AG27"/>
    <mergeCell ref="AI27:AK27"/>
    <mergeCell ref="AM27:AO27"/>
    <mergeCell ref="AQ27:AS27"/>
    <mergeCell ref="AU27:AW27"/>
    <mergeCell ref="AO30:AT30"/>
    <mergeCell ref="AU30:AW30"/>
    <mergeCell ref="F31:H31"/>
    <mergeCell ref="J31:L31"/>
    <mergeCell ref="N31:P31"/>
    <mergeCell ref="R31:T31"/>
    <mergeCell ref="W31:X31"/>
    <mergeCell ref="F30:H30"/>
    <mergeCell ref="J30:L30"/>
    <mergeCell ref="N30:P30"/>
    <mergeCell ref="R30:T30"/>
    <mergeCell ref="W30:X30"/>
    <mergeCell ref="AE30:AG30"/>
    <mergeCell ref="AQ29:AS29"/>
    <mergeCell ref="AU29:AW29"/>
    <mergeCell ref="AU32:AW32"/>
    <mergeCell ref="F34:H34"/>
    <mergeCell ref="J34:L34"/>
    <mergeCell ref="N34:P34"/>
    <mergeCell ref="R34:T34"/>
    <mergeCell ref="W34:X34"/>
    <mergeCell ref="F32:H32"/>
    <mergeCell ref="J32:L32"/>
    <mergeCell ref="N32:P32"/>
    <mergeCell ref="R32:T32"/>
    <mergeCell ref="W32:X32"/>
    <mergeCell ref="F33:H33"/>
    <mergeCell ref="J33:L33"/>
    <mergeCell ref="N33:P33"/>
    <mergeCell ref="R33:T33"/>
    <mergeCell ref="W33:X33"/>
    <mergeCell ref="AU34:AW34"/>
    <mergeCell ref="W35:X35"/>
    <mergeCell ref="AE34:AG34"/>
    <mergeCell ref="AI34:AK34"/>
    <mergeCell ref="AM34:AO34"/>
    <mergeCell ref="AQ34:AS34"/>
    <mergeCell ref="AE32:AG32"/>
    <mergeCell ref="AI32:AK32"/>
    <mergeCell ref="AM32:AO32"/>
    <mergeCell ref="AQ32:AS32"/>
    <mergeCell ref="AE35:AG35"/>
    <mergeCell ref="AI35:AK35"/>
    <mergeCell ref="AM35:AO35"/>
    <mergeCell ref="AQ35:AS35"/>
    <mergeCell ref="AU35:AW35"/>
    <mergeCell ref="AE33:AG33"/>
    <mergeCell ref="AI33:AK33"/>
    <mergeCell ref="AM33:AO33"/>
    <mergeCell ref="AQ33:AS33"/>
    <mergeCell ref="AU33:AW33"/>
    <mergeCell ref="AE37:AG37"/>
    <mergeCell ref="AO37:AT37"/>
    <mergeCell ref="AU37:AW37"/>
    <mergeCell ref="A39:Y39"/>
    <mergeCell ref="AE39:AG39"/>
    <mergeCell ref="AI39:AK39"/>
    <mergeCell ref="AM39:AO39"/>
    <mergeCell ref="AQ39:AS39"/>
    <mergeCell ref="AU39:AW39"/>
    <mergeCell ref="AE41:AG41"/>
    <mergeCell ref="AI41:AK41"/>
    <mergeCell ref="AM41:AO41"/>
    <mergeCell ref="AQ41:AS41"/>
    <mergeCell ref="AU41:AW41"/>
    <mergeCell ref="AE40:AG40"/>
    <mergeCell ref="AI40:AK40"/>
    <mergeCell ref="AM40:AO40"/>
    <mergeCell ref="AE42:AG42"/>
    <mergeCell ref="AI42:AK42"/>
    <mergeCell ref="AM42:AO42"/>
    <mergeCell ref="AQ42:AS42"/>
    <mergeCell ref="AU42:AW42"/>
    <mergeCell ref="AI46:AK46"/>
    <mergeCell ref="AM46:AO46"/>
    <mergeCell ref="AQ46:AS46"/>
    <mergeCell ref="A43:B44"/>
    <mergeCell ref="C43:M44"/>
    <mergeCell ref="N43:O44"/>
    <mergeCell ref="P43:Y44"/>
    <mergeCell ref="A40:B42"/>
    <mergeCell ref="E40:M40"/>
    <mergeCell ref="N40:Y40"/>
    <mergeCell ref="AQ40:AS40"/>
    <mergeCell ref="AU40:AW40"/>
    <mergeCell ref="C41:M42"/>
    <mergeCell ref="N41:O42"/>
    <mergeCell ref="P41:Y42"/>
    <mergeCell ref="AE44:AG44"/>
    <mergeCell ref="AO44:AT44"/>
    <mergeCell ref="AU44:AW44"/>
    <mergeCell ref="AE47:AG47"/>
    <mergeCell ref="AI47:AK47"/>
    <mergeCell ref="AM47:AO47"/>
    <mergeCell ref="AQ47:AS47"/>
    <mergeCell ref="AU47:AW47"/>
    <mergeCell ref="A45:C46"/>
    <mergeCell ref="D45:I46"/>
    <mergeCell ref="J45:J46"/>
    <mergeCell ref="K45:N46"/>
    <mergeCell ref="R45:X45"/>
    <mergeCell ref="AE46:AG46"/>
    <mergeCell ref="A47:C48"/>
    <mergeCell ref="K47:N48"/>
    <mergeCell ref="R47:S47"/>
    <mergeCell ref="V47:W47"/>
    <mergeCell ref="AU46:AW46"/>
    <mergeCell ref="AM48:AO48"/>
    <mergeCell ref="AQ48:AS48"/>
    <mergeCell ref="AU48:AW48"/>
    <mergeCell ref="AE49:AG49"/>
    <mergeCell ref="AI49:AK49"/>
    <mergeCell ref="AM49:AO49"/>
    <mergeCell ref="AQ49:AS49"/>
    <mergeCell ref="AU49:AW49"/>
    <mergeCell ref="AQ53:AS53"/>
    <mergeCell ref="AU53:AW53"/>
    <mergeCell ref="AE48:AG48"/>
    <mergeCell ref="AI48:AK48"/>
    <mergeCell ref="AE50:AG50"/>
    <mergeCell ref="AI50:AK50"/>
    <mergeCell ref="AM50:AO50"/>
    <mergeCell ref="AQ50:AS50"/>
    <mergeCell ref="AU50:AW50"/>
    <mergeCell ref="AO51:AT51"/>
    <mergeCell ref="AU51:AW51"/>
    <mergeCell ref="J53:L53"/>
    <mergeCell ref="N53:P53"/>
    <mergeCell ref="R53:T53"/>
    <mergeCell ref="W53:X53"/>
    <mergeCell ref="AE55:AG55"/>
    <mergeCell ref="AI55:AK55"/>
    <mergeCell ref="L50:M50"/>
    <mergeCell ref="V51:X51"/>
    <mergeCell ref="AE53:AG53"/>
    <mergeCell ref="AI53:AK53"/>
    <mergeCell ref="AE51:AG51"/>
    <mergeCell ref="AE54:AG54"/>
    <mergeCell ref="AI54:AK54"/>
    <mergeCell ref="AM54:AO54"/>
    <mergeCell ref="AQ54:AS54"/>
    <mergeCell ref="AU54:AW54"/>
    <mergeCell ref="AU55:AW55"/>
    <mergeCell ref="AM53:AO53"/>
    <mergeCell ref="AM55:AO55"/>
    <mergeCell ref="AQ55:AS55"/>
    <mergeCell ref="AU58:AW58"/>
    <mergeCell ref="AE56:AG56"/>
    <mergeCell ref="AI56:AK56"/>
    <mergeCell ref="AM56:AO56"/>
    <mergeCell ref="AQ56:AS56"/>
    <mergeCell ref="AQ57:AS57"/>
    <mergeCell ref="AU57:AW57"/>
    <mergeCell ref="AU56:AW56"/>
    <mergeCell ref="AE58:AG58"/>
    <mergeCell ref="AO58:AT58"/>
    <mergeCell ref="F56:H56"/>
    <mergeCell ref="J56:L56"/>
    <mergeCell ref="N56:P56"/>
    <mergeCell ref="R56:T56"/>
    <mergeCell ref="W56:X56"/>
    <mergeCell ref="W57:X57"/>
    <mergeCell ref="A49:A58"/>
    <mergeCell ref="H49:K50"/>
    <mergeCell ref="F52:H52"/>
    <mergeCell ref="J52:L52"/>
    <mergeCell ref="N52:P52"/>
    <mergeCell ref="R52:T52"/>
    <mergeCell ref="W52:X52"/>
    <mergeCell ref="F54:H54"/>
    <mergeCell ref="J54:L54"/>
    <mergeCell ref="N54:P54"/>
    <mergeCell ref="R54:T54"/>
    <mergeCell ref="W54:X54"/>
    <mergeCell ref="F55:H55"/>
    <mergeCell ref="J55:L55"/>
    <mergeCell ref="N55:P55"/>
    <mergeCell ref="R55:T55"/>
    <mergeCell ref="W55:X55"/>
    <mergeCell ref="F53:H53"/>
    <mergeCell ref="A63:B64"/>
    <mergeCell ref="C63:M64"/>
    <mergeCell ref="N63:O64"/>
    <mergeCell ref="P63:Y64"/>
    <mergeCell ref="A59:Y59"/>
    <mergeCell ref="A65:C66"/>
    <mergeCell ref="D65:I66"/>
    <mergeCell ref="J65:J66"/>
    <mergeCell ref="K65:N66"/>
    <mergeCell ref="R65:X65"/>
    <mergeCell ref="A60:B62"/>
    <mergeCell ref="E60:M60"/>
    <mergeCell ref="N60:Y60"/>
    <mergeCell ref="C61:M62"/>
    <mergeCell ref="N61:O62"/>
    <mergeCell ref="P61:Y62"/>
    <mergeCell ref="N72:P72"/>
    <mergeCell ref="R72:T72"/>
    <mergeCell ref="W72:X72"/>
    <mergeCell ref="F73:H73"/>
    <mergeCell ref="J73:L73"/>
    <mergeCell ref="N73:P73"/>
    <mergeCell ref="R73:T73"/>
    <mergeCell ref="W73:X73"/>
    <mergeCell ref="A67:C68"/>
    <mergeCell ref="K67:N68"/>
    <mergeCell ref="R67:S67"/>
    <mergeCell ref="V67:W67"/>
    <mergeCell ref="A69:A78"/>
    <mergeCell ref="H69:K70"/>
    <mergeCell ref="L70:M70"/>
    <mergeCell ref="V71:X71"/>
    <mergeCell ref="F72:H72"/>
    <mergeCell ref="J72:L72"/>
    <mergeCell ref="F74:H74"/>
    <mergeCell ref="J74:L74"/>
    <mergeCell ref="N74:P74"/>
    <mergeCell ref="R74:T74"/>
    <mergeCell ref="W74:X74"/>
    <mergeCell ref="F75:H75"/>
    <mergeCell ref="J75:L75"/>
    <mergeCell ref="N75:P75"/>
    <mergeCell ref="R75:T75"/>
    <mergeCell ref="W75:X75"/>
    <mergeCell ref="A80:Y80"/>
    <mergeCell ref="A81:B83"/>
    <mergeCell ref="E81:M81"/>
    <mergeCell ref="N81:Y81"/>
    <mergeCell ref="C82:M83"/>
    <mergeCell ref="N82:O83"/>
    <mergeCell ref="P82:Y83"/>
    <mergeCell ref="F76:H76"/>
    <mergeCell ref="J76:L76"/>
    <mergeCell ref="N76:P76"/>
    <mergeCell ref="R76:T76"/>
    <mergeCell ref="W76:X76"/>
    <mergeCell ref="W77:X77"/>
    <mergeCell ref="A84:B85"/>
    <mergeCell ref="C84:M85"/>
    <mergeCell ref="N84:O85"/>
    <mergeCell ref="P84:Y85"/>
    <mergeCell ref="A86:C87"/>
    <mergeCell ref="D86:I87"/>
    <mergeCell ref="J86:J87"/>
    <mergeCell ref="K86:N87"/>
    <mergeCell ref="R86:X86"/>
    <mergeCell ref="N93:P93"/>
    <mergeCell ref="R93:T93"/>
    <mergeCell ref="W93:X93"/>
    <mergeCell ref="F94:H94"/>
    <mergeCell ref="J94:L94"/>
    <mergeCell ref="N94:P94"/>
    <mergeCell ref="R94:T94"/>
    <mergeCell ref="W94:X94"/>
    <mergeCell ref="A88:C89"/>
    <mergeCell ref="K88:N89"/>
    <mergeCell ref="R88:S88"/>
    <mergeCell ref="V88:W88"/>
    <mergeCell ref="A90:A99"/>
    <mergeCell ref="H90:K91"/>
    <mergeCell ref="L91:M91"/>
    <mergeCell ref="V92:X92"/>
    <mergeCell ref="F93:H93"/>
    <mergeCell ref="J93:L93"/>
    <mergeCell ref="F97:H97"/>
    <mergeCell ref="J97:L97"/>
    <mergeCell ref="N97:P97"/>
    <mergeCell ref="R97:T97"/>
    <mergeCell ref="W97:X97"/>
    <mergeCell ref="W98:X98"/>
    <mergeCell ref="F95:H95"/>
    <mergeCell ref="J95:L95"/>
    <mergeCell ref="N95:P95"/>
    <mergeCell ref="R95:T95"/>
    <mergeCell ref="W95:X95"/>
    <mergeCell ref="F96:H96"/>
    <mergeCell ref="J96:L96"/>
    <mergeCell ref="N96:P96"/>
    <mergeCell ref="R96:T96"/>
    <mergeCell ref="W96:X96"/>
  </mergeCells>
  <phoneticPr fontId="1"/>
  <conditionalFormatting sqref="H27:K28">
    <cfRule type="cellIs" dxfId="36" priority="13" operator="greaterThan">
      <formula>31</formula>
    </cfRule>
  </conditionalFormatting>
  <conditionalFormatting sqref="H49:K50">
    <cfRule type="cellIs" dxfId="35" priority="9" operator="greaterThan">
      <formula>31</formula>
    </cfRule>
  </conditionalFormatting>
  <conditionalFormatting sqref="H69:K70">
    <cfRule type="cellIs" dxfId="34" priority="5" operator="greaterThan">
      <formula>31</formula>
    </cfRule>
  </conditionalFormatting>
  <conditionalFormatting sqref="H90:K91">
    <cfRule type="cellIs" dxfId="33" priority="47" operator="greaterThan">
      <formula>31</formula>
    </cfRule>
  </conditionalFormatting>
  <conditionalFormatting sqref="H111:K112">
    <cfRule type="cellIs" dxfId="32" priority="1" operator="greaterThan">
      <formula>31</formula>
    </cfRule>
  </conditionalFormatting>
  <conditionalFormatting sqref="N35">
    <cfRule type="cellIs" dxfId="31" priority="16" operator="greaterThan">
      <formula>0.322916666666667</formula>
    </cfRule>
  </conditionalFormatting>
  <conditionalFormatting sqref="N57">
    <cfRule type="cellIs" dxfId="30" priority="12" operator="greaterThan">
      <formula>0.322916666666667</formula>
    </cfRule>
  </conditionalFormatting>
  <conditionalFormatting sqref="N77">
    <cfRule type="cellIs" dxfId="29" priority="8" operator="greaterThan">
      <formula>0.322916666666667</formula>
    </cfRule>
  </conditionalFormatting>
  <conditionalFormatting sqref="N98">
    <cfRule type="cellIs" dxfId="28" priority="53" operator="greaterThan">
      <formula>0.322916666666667</formula>
    </cfRule>
  </conditionalFormatting>
  <conditionalFormatting sqref="N119">
    <cfRule type="cellIs" dxfId="27" priority="4" operator="greaterThan">
      <formula>0.322916666666667</formula>
    </cfRule>
  </conditionalFormatting>
  <conditionalFormatting sqref="W30:X34">
    <cfRule type="cellIs" dxfId="26" priority="15" operator="greaterThan">
      <formula>0.322916666666667</formula>
    </cfRule>
  </conditionalFormatting>
  <conditionalFormatting sqref="W35:X35">
    <cfRule type="cellIs" dxfId="25" priority="14" operator="greaterThan">
      <formula>31</formula>
    </cfRule>
  </conditionalFormatting>
  <conditionalFormatting sqref="W52:X56">
    <cfRule type="cellIs" dxfId="24" priority="11" operator="greaterThan">
      <formula>0.322916666666667</formula>
    </cfRule>
  </conditionalFormatting>
  <conditionalFormatting sqref="W57:X57">
    <cfRule type="cellIs" dxfId="23" priority="10" operator="greaterThan">
      <formula>31</formula>
    </cfRule>
  </conditionalFormatting>
  <conditionalFormatting sqref="W72:X76">
    <cfRule type="cellIs" dxfId="22" priority="7" operator="greaterThan">
      <formula>0.322916666666667</formula>
    </cfRule>
  </conditionalFormatting>
  <conditionalFormatting sqref="W77:X77">
    <cfRule type="cellIs" dxfId="21" priority="6" operator="greaterThan">
      <formula>31</formula>
    </cfRule>
  </conditionalFormatting>
  <conditionalFormatting sqref="W93:X97">
    <cfRule type="cellIs" dxfId="20" priority="52" operator="greaterThan">
      <formula>0.322916666666667</formula>
    </cfRule>
  </conditionalFormatting>
  <conditionalFormatting sqref="W98:X98">
    <cfRule type="cellIs" dxfId="19" priority="51" operator="greaterThan">
      <formula>31</formula>
    </cfRule>
  </conditionalFormatting>
  <conditionalFormatting sqref="W114:X118">
    <cfRule type="cellIs" dxfId="18" priority="3" operator="greaterThan">
      <formula>0.322916666666667</formula>
    </cfRule>
  </conditionalFormatting>
  <conditionalFormatting sqref="W119:X119">
    <cfRule type="cellIs" dxfId="17" priority="2" operator="greaterThan">
      <formula>31</formula>
    </cfRule>
  </conditionalFormatting>
  <conditionalFormatting sqref="AP17:AR21">
    <cfRule type="cellIs" dxfId="16" priority="63" operator="greaterThan">
      <formula>7.75</formula>
    </cfRule>
  </conditionalFormatting>
  <conditionalFormatting sqref="AP22:AR22">
    <cfRule type="cellIs" dxfId="15" priority="62" operator="greaterThan">
      <formula>31</formula>
    </cfRule>
  </conditionalFormatting>
  <conditionalFormatting sqref="AU25:AW30">
    <cfRule type="cellIs" dxfId="14" priority="37" operator="greaterThan">
      <formula>0.322916666666667</formula>
    </cfRule>
  </conditionalFormatting>
  <conditionalFormatting sqref="AU30:AW30">
    <cfRule type="cellIs" dxfId="13" priority="38" operator="greaterThan">
      <formula>1.29166666666667</formula>
    </cfRule>
    <cfRule type="cellIs" dxfId="12" priority="40" operator="greaterThan">
      <formula>31</formula>
    </cfRule>
  </conditionalFormatting>
  <conditionalFormatting sqref="AU32:AW37">
    <cfRule type="cellIs" dxfId="11" priority="32" operator="greaterThan">
      <formula>0.322916666666667</formula>
    </cfRule>
  </conditionalFormatting>
  <conditionalFormatting sqref="AU37:AW37">
    <cfRule type="cellIs" dxfId="10" priority="33" operator="greaterThan">
      <formula>1.29166666666667</formula>
    </cfRule>
    <cfRule type="cellIs" dxfId="9" priority="35" operator="greaterThan">
      <formula>31</formula>
    </cfRule>
  </conditionalFormatting>
  <conditionalFormatting sqref="AU39:AW44">
    <cfRule type="cellIs" dxfId="8" priority="27" operator="greaterThan">
      <formula>0.322916666666667</formula>
    </cfRule>
  </conditionalFormatting>
  <conditionalFormatting sqref="AU44:AW44">
    <cfRule type="cellIs" dxfId="7" priority="28" operator="greaterThan">
      <formula>1.29166666666667</formula>
    </cfRule>
    <cfRule type="cellIs" dxfId="6" priority="30" operator="greaterThan">
      <formula>31</formula>
    </cfRule>
  </conditionalFormatting>
  <conditionalFormatting sqref="AU46:AW51">
    <cfRule type="cellIs" dxfId="5" priority="22" operator="greaterThan">
      <formula>0.322916666666667</formula>
    </cfRule>
  </conditionalFormatting>
  <conditionalFormatting sqref="AU51:AW51">
    <cfRule type="cellIs" dxfId="4" priority="25" operator="greaterThan">
      <formula>31</formula>
    </cfRule>
    <cfRule type="cellIs" dxfId="3" priority="23" operator="greaterThan">
      <formula>1.29166666666667</formula>
    </cfRule>
  </conditionalFormatting>
  <conditionalFormatting sqref="AU53:AW58">
    <cfRule type="cellIs" dxfId="2" priority="17" operator="greaterThan">
      <formula>0.322916666666667</formula>
    </cfRule>
  </conditionalFormatting>
  <conditionalFormatting sqref="AU58:AW58">
    <cfRule type="cellIs" dxfId="1" priority="18" operator="greaterThan">
      <formula>1.29166666666667</formula>
    </cfRule>
    <cfRule type="cellIs" dxfId="0" priority="20" operator="greaterThan">
      <formula>31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4" fitToHeight="0" orientation="portrait" horizontalDpi="300" verticalDpi="300" r:id="rId1"/>
  <rowBreaks count="1" manualBreakCount="1">
    <brk id="5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14</xdr:col>
                    <xdr:colOff>12700</xdr:colOff>
                    <xdr:row>21</xdr:row>
                    <xdr:rowOff>279400</xdr:rowOff>
                  </from>
                  <to>
                    <xdr:col>15</xdr:col>
                    <xdr:colOff>25400</xdr:colOff>
                    <xdr:row>23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14</xdr:col>
                    <xdr:colOff>12700</xdr:colOff>
                    <xdr:row>22</xdr:row>
                    <xdr:rowOff>165100</xdr:rowOff>
                  </from>
                  <to>
                    <xdr:col>15</xdr:col>
                    <xdr:colOff>25400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14</xdr:col>
                    <xdr:colOff>12700</xdr:colOff>
                    <xdr:row>23</xdr:row>
                    <xdr:rowOff>177800</xdr:rowOff>
                  </from>
                  <to>
                    <xdr:col>15</xdr:col>
                    <xdr:colOff>25400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14</xdr:col>
                    <xdr:colOff>12700</xdr:colOff>
                    <xdr:row>24</xdr:row>
                    <xdr:rowOff>177800</xdr:rowOff>
                  </from>
                  <to>
                    <xdr:col>15</xdr:col>
                    <xdr:colOff>25400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177800</xdr:rowOff>
                  </from>
                  <to>
                    <xdr:col>4</xdr:col>
                    <xdr:colOff>12700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152400</xdr:rowOff>
                  </from>
                  <to>
                    <xdr:col>4</xdr:col>
                    <xdr:colOff>12700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165100</xdr:rowOff>
                  </from>
                  <to>
                    <xdr:col>8</xdr:col>
                    <xdr:colOff>12700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7</xdr:col>
                    <xdr:colOff>0</xdr:colOff>
                    <xdr:row>24</xdr:row>
                    <xdr:rowOff>139700</xdr:rowOff>
                  </from>
                  <to>
                    <xdr:col>8</xdr:col>
                    <xdr:colOff>12700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14</xdr:col>
                    <xdr:colOff>12700</xdr:colOff>
                    <xdr:row>43</xdr:row>
                    <xdr:rowOff>279400</xdr:rowOff>
                  </from>
                  <to>
                    <xdr:col>15</xdr:col>
                    <xdr:colOff>25400</xdr:colOff>
                    <xdr:row>45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14</xdr:col>
                    <xdr:colOff>12700</xdr:colOff>
                    <xdr:row>44</xdr:row>
                    <xdr:rowOff>165100</xdr:rowOff>
                  </from>
                  <to>
                    <xdr:col>15</xdr:col>
                    <xdr:colOff>25400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14</xdr:col>
                    <xdr:colOff>12700</xdr:colOff>
                    <xdr:row>45</xdr:row>
                    <xdr:rowOff>177800</xdr:rowOff>
                  </from>
                  <to>
                    <xdr:col>15</xdr:col>
                    <xdr:colOff>25400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14</xdr:col>
                    <xdr:colOff>12700</xdr:colOff>
                    <xdr:row>46</xdr:row>
                    <xdr:rowOff>177800</xdr:rowOff>
                  </from>
                  <to>
                    <xdr:col>15</xdr:col>
                    <xdr:colOff>25400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3</xdr:col>
                    <xdr:colOff>0</xdr:colOff>
                    <xdr:row>45</xdr:row>
                    <xdr:rowOff>177800</xdr:rowOff>
                  </from>
                  <to>
                    <xdr:col>4</xdr:col>
                    <xdr:colOff>12700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152400</xdr:rowOff>
                  </from>
                  <to>
                    <xdr:col>4</xdr:col>
                    <xdr:colOff>12700</xdr:colOff>
                    <xdr:row>48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7</xdr:col>
                    <xdr:colOff>0</xdr:colOff>
                    <xdr:row>45</xdr:row>
                    <xdr:rowOff>165100</xdr:rowOff>
                  </from>
                  <to>
                    <xdr:col>8</xdr:col>
                    <xdr:colOff>12700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7</xdr:col>
                    <xdr:colOff>0</xdr:colOff>
                    <xdr:row>46</xdr:row>
                    <xdr:rowOff>139700</xdr:rowOff>
                  </from>
                  <to>
                    <xdr:col>8</xdr:col>
                    <xdr:colOff>12700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14</xdr:col>
                    <xdr:colOff>12700</xdr:colOff>
                    <xdr:row>63</xdr:row>
                    <xdr:rowOff>279400</xdr:rowOff>
                  </from>
                  <to>
                    <xdr:col>15</xdr:col>
                    <xdr:colOff>25400</xdr:colOff>
                    <xdr:row>65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14</xdr:col>
                    <xdr:colOff>12700</xdr:colOff>
                    <xdr:row>64</xdr:row>
                    <xdr:rowOff>165100</xdr:rowOff>
                  </from>
                  <to>
                    <xdr:col>15</xdr:col>
                    <xdr:colOff>25400</xdr:colOff>
                    <xdr:row>66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14</xdr:col>
                    <xdr:colOff>12700</xdr:colOff>
                    <xdr:row>65</xdr:row>
                    <xdr:rowOff>177800</xdr:rowOff>
                  </from>
                  <to>
                    <xdr:col>15</xdr:col>
                    <xdr:colOff>25400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14</xdr:col>
                    <xdr:colOff>12700</xdr:colOff>
                    <xdr:row>66</xdr:row>
                    <xdr:rowOff>177800</xdr:rowOff>
                  </from>
                  <to>
                    <xdr:col>15</xdr:col>
                    <xdr:colOff>25400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3</xdr:col>
                    <xdr:colOff>0</xdr:colOff>
                    <xdr:row>65</xdr:row>
                    <xdr:rowOff>177800</xdr:rowOff>
                  </from>
                  <to>
                    <xdr:col>4</xdr:col>
                    <xdr:colOff>12700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3</xdr:col>
                    <xdr:colOff>0</xdr:colOff>
                    <xdr:row>66</xdr:row>
                    <xdr:rowOff>152400</xdr:rowOff>
                  </from>
                  <to>
                    <xdr:col>4</xdr:col>
                    <xdr:colOff>12700</xdr:colOff>
                    <xdr:row>68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7</xdr:col>
                    <xdr:colOff>0</xdr:colOff>
                    <xdr:row>65</xdr:row>
                    <xdr:rowOff>165100</xdr:rowOff>
                  </from>
                  <to>
                    <xdr:col>8</xdr:col>
                    <xdr:colOff>12700</xdr:colOff>
                    <xdr:row>67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7</xdr:col>
                    <xdr:colOff>0</xdr:colOff>
                    <xdr:row>66</xdr:row>
                    <xdr:rowOff>139700</xdr:rowOff>
                  </from>
                  <to>
                    <xdr:col>8</xdr:col>
                    <xdr:colOff>12700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14</xdr:col>
                    <xdr:colOff>12700</xdr:colOff>
                    <xdr:row>85</xdr:row>
                    <xdr:rowOff>0</xdr:rowOff>
                  </from>
                  <to>
                    <xdr:col>15</xdr:col>
                    <xdr:colOff>25400</xdr:colOff>
                    <xdr:row>86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14</xdr:col>
                    <xdr:colOff>12700</xdr:colOff>
                    <xdr:row>85</xdr:row>
                    <xdr:rowOff>165100</xdr:rowOff>
                  </from>
                  <to>
                    <xdr:col>15</xdr:col>
                    <xdr:colOff>25400</xdr:colOff>
                    <xdr:row>87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14</xdr:col>
                    <xdr:colOff>12700</xdr:colOff>
                    <xdr:row>86</xdr:row>
                    <xdr:rowOff>177800</xdr:rowOff>
                  </from>
                  <to>
                    <xdr:col>15</xdr:col>
                    <xdr:colOff>25400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14</xdr:col>
                    <xdr:colOff>12700</xdr:colOff>
                    <xdr:row>87</xdr:row>
                    <xdr:rowOff>177800</xdr:rowOff>
                  </from>
                  <to>
                    <xdr:col>15</xdr:col>
                    <xdr:colOff>25400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86</xdr:row>
                    <xdr:rowOff>177800</xdr:rowOff>
                  </from>
                  <to>
                    <xdr:col>4</xdr:col>
                    <xdr:colOff>12700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3</xdr:col>
                    <xdr:colOff>0</xdr:colOff>
                    <xdr:row>87</xdr:row>
                    <xdr:rowOff>152400</xdr:rowOff>
                  </from>
                  <to>
                    <xdr:col>4</xdr:col>
                    <xdr:colOff>12700</xdr:colOff>
                    <xdr:row>89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7</xdr:col>
                    <xdr:colOff>0</xdr:colOff>
                    <xdr:row>86</xdr:row>
                    <xdr:rowOff>165100</xdr:rowOff>
                  </from>
                  <to>
                    <xdr:col>8</xdr:col>
                    <xdr:colOff>12700</xdr:colOff>
                    <xdr:row>88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7</xdr:col>
                    <xdr:colOff>0</xdr:colOff>
                    <xdr:row>87</xdr:row>
                    <xdr:rowOff>139700</xdr:rowOff>
                  </from>
                  <to>
                    <xdr:col>8</xdr:col>
                    <xdr:colOff>12700</xdr:colOff>
                    <xdr:row>89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14</xdr:col>
                    <xdr:colOff>12700</xdr:colOff>
                    <xdr:row>65</xdr:row>
                    <xdr:rowOff>177800</xdr:rowOff>
                  </from>
                  <to>
                    <xdr:col>15</xdr:col>
                    <xdr:colOff>25400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14</xdr:col>
                    <xdr:colOff>12700</xdr:colOff>
                    <xdr:row>45</xdr:row>
                    <xdr:rowOff>177800</xdr:rowOff>
                  </from>
                  <to>
                    <xdr:col>15</xdr:col>
                    <xdr:colOff>25400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14</xdr:col>
                    <xdr:colOff>12700</xdr:colOff>
                    <xdr:row>23</xdr:row>
                    <xdr:rowOff>177800</xdr:rowOff>
                  </from>
                  <to>
                    <xdr:col>15</xdr:col>
                    <xdr:colOff>25400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14</xdr:col>
                    <xdr:colOff>12700</xdr:colOff>
                    <xdr:row>21</xdr:row>
                    <xdr:rowOff>279400</xdr:rowOff>
                  </from>
                  <to>
                    <xdr:col>15</xdr:col>
                    <xdr:colOff>25400</xdr:colOff>
                    <xdr:row>23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14</xdr:col>
                    <xdr:colOff>12700</xdr:colOff>
                    <xdr:row>22</xdr:row>
                    <xdr:rowOff>165100</xdr:rowOff>
                  </from>
                  <to>
                    <xdr:col>15</xdr:col>
                    <xdr:colOff>25400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14</xdr:col>
                    <xdr:colOff>12700</xdr:colOff>
                    <xdr:row>23</xdr:row>
                    <xdr:rowOff>177800</xdr:rowOff>
                  </from>
                  <to>
                    <xdr:col>15</xdr:col>
                    <xdr:colOff>25400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14</xdr:col>
                    <xdr:colOff>12700</xdr:colOff>
                    <xdr:row>24</xdr:row>
                    <xdr:rowOff>177800</xdr:rowOff>
                  </from>
                  <to>
                    <xdr:col>15</xdr:col>
                    <xdr:colOff>25400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177800</xdr:rowOff>
                  </from>
                  <to>
                    <xdr:col>4</xdr:col>
                    <xdr:colOff>12700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152400</xdr:rowOff>
                  </from>
                  <to>
                    <xdr:col>4</xdr:col>
                    <xdr:colOff>12700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165100</xdr:rowOff>
                  </from>
                  <to>
                    <xdr:col>8</xdr:col>
                    <xdr:colOff>12700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7</xdr:col>
                    <xdr:colOff>0</xdr:colOff>
                    <xdr:row>24</xdr:row>
                    <xdr:rowOff>139700</xdr:rowOff>
                  </from>
                  <to>
                    <xdr:col>8</xdr:col>
                    <xdr:colOff>12700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14</xdr:col>
                    <xdr:colOff>12700</xdr:colOff>
                    <xdr:row>23</xdr:row>
                    <xdr:rowOff>177800</xdr:rowOff>
                  </from>
                  <to>
                    <xdr:col>15</xdr:col>
                    <xdr:colOff>25400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14</xdr:col>
                    <xdr:colOff>12700</xdr:colOff>
                    <xdr:row>43</xdr:row>
                    <xdr:rowOff>279400</xdr:rowOff>
                  </from>
                  <to>
                    <xdr:col>15</xdr:col>
                    <xdr:colOff>25400</xdr:colOff>
                    <xdr:row>45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14</xdr:col>
                    <xdr:colOff>12700</xdr:colOff>
                    <xdr:row>44</xdr:row>
                    <xdr:rowOff>165100</xdr:rowOff>
                  </from>
                  <to>
                    <xdr:col>15</xdr:col>
                    <xdr:colOff>25400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14</xdr:col>
                    <xdr:colOff>12700</xdr:colOff>
                    <xdr:row>45</xdr:row>
                    <xdr:rowOff>177800</xdr:rowOff>
                  </from>
                  <to>
                    <xdr:col>15</xdr:col>
                    <xdr:colOff>25400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14</xdr:col>
                    <xdr:colOff>12700</xdr:colOff>
                    <xdr:row>46</xdr:row>
                    <xdr:rowOff>177800</xdr:rowOff>
                  </from>
                  <to>
                    <xdr:col>15</xdr:col>
                    <xdr:colOff>25400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3</xdr:col>
                    <xdr:colOff>0</xdr:colOff>
                    <xdr:row>45</xdr:row>
                    <xdr:rowOff>177800</xdr:rowOff>
                  </from>
                  <to>
                    <xdr:col>4</xdr:col>
                    <xdr:colOff>12700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152400</xdr:rowOff>
                  </from>
                  <to>
                    <xdr:col>4</xdr:col>
                    <xdr:colOff>12700</xdr:colOff>
                    <xdr:row>48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7</xdr:col>
                    <xdr:colOff>0</xdr:colOff>
                    <xdr:row>45</xdr:row>
                    <xdr:rowOff>165100</xdr:rowOff>
                  </from>
                  <to>
                    <xdr:col>8</xdr:col>
                    <xdr:colOff>12700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7</xdr:col>
                    <xdr:colOff>0</xdr:colOff>
                    <xdr:row>46</xdr:row>
                    <xdr:rowOff>139700</xdr:rowOff>
                  </from>
                  <to>
                    <xdr:col>8</xdr:col>
                    <xdr:colOff>12700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14</xdr:col>
                    <xdr:colOff>12700</xdr:colOff>
                    <xdr:row>45</xdr:row>
                    <xdr:rowOff>177800</xdr:rowOff>
                  </from>
                  <to>
                    <xdr:col>15</xdr:col>
                    <xdr:colOff>25400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14</xdr:col>
                    <xdr:colOff>12700</xdr:colOff>
                    <xdr:row>63</xdr:row>
                    <xdr:rowOff>279400</xdr:rowOff>
                  </from>
                  <to>
                    <xdr:col>15</xdr:col>
                    <xdr:colOff>25400</xdr:colOff>
                    <xdr:row>65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14</xdr:col>
                    <xdr:colOff>12700</xdr:colOff>
                    <xdr:row>64</xdr:row>
                    <xdr:rowOff>165100</xdr:rowOff>
                  </from>
                  <to>
                    <xdr:col>15</xdr:col>
                    <xdr:colOff>25400</xdr:colOff>
                    <xdr:row>66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14</xdr:col>
                    <xdr:colOff>12700</xdr:colOff>
                    <xdr:row>65</xdr:row>
                    <xdr:rowOff>177800</xdr:rowOff>
                  </from>
                  <to>
                    <xdr:col>15</xdr:col>
                    <xdr:colOff>25400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14</xdr:col>
                    <xdr:colOff>12700</xdr:colOff>
                    <xdr:row>66</xdr:row>
                    <xdr:rowOff>177800</xdr:rowOff>
                  </from>
                  <to>
                    <xdr:col>15</xdr:col>
                    <xdr:colOff>25400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3</xdr:col>
                    <xdr:colOff>0</xdr:colOff>
                    <xdr:row>65</xdr:row>
                    <xdr:rowOff>177800</xdr:rowOff>
                  </from>
                  <to>
                    <xdr:col>4</xdr:col>
                    <xdr:colOff>12700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66</xdr:row>
                    <xdr:rowOff>152400</xdr:rowOff>
                  </from>
                  <to>
                    <xdr:col>4</xdr:col>
                    <xdr:colOff>12700</xdr:colOff>
                    <xdr:row>68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7</xdr:col>
                    <xdr:colOff>0</xdr:colOff>
                    <xdr:row>65</xdr:row>
                    <xdr:rowOff>165100</xdr:rowOff>
                  </from>
                  <to>
                    <xdr:col>8</xdr:col>
                    <xdr:colOff>12700</xdr:colOff>
                    <xdr:row>67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7</xdr:col>
                    <xdr:colOff>0</xdr:colOff>
                    <xdr:row>66</xdr:row>
                    <xdr:rowOff>139700</xdr:rowOff>
                  </from>
                  <to>
                    <xdr:col>8</xdr:col>
                    <xdr:colOff>12700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14</xdr:col>
                    <xdr:colOff>12700</xdr:colOff>
                    <xdr:row>65</xdr:row>
                    <xdr:rowOff>177800</xdr:rowOff>
                  </from>
                  <to>
                    <xdr:col>15</xdr:col>
                    <xdr:colOff>25400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66" name="Check Box 69">
              <controlPr defaultSize="0" autoFill="0" autoLine="0" autoPict="0">
                <anchor moveWithCells="1">
                  <from>
                    <xdr:col>14</xdr:col>
                    <xdr:colOff>12700</xdr:colOff>
                    <xdr:row>106</xdr:row>
                    <xdr:rowOff>0</xdr:rowOff>
                  </from>
                  <to>
                    <xdr:col>15</xdr:col>
                    <xdr:colOff>25400</xdr:colOff>
                    <xdr:row>107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67" name="Check Box 70">
              <controlPr defaultSize="0" autoFill="0" autoLine="0" autoPict="0">
                <anchor moveWithCells="1">
                  <from>
                    <xdr:col>14</xdr:col>
                    <xdr:colOff>12700</xdr:colOff>
                    <xdr:row>106</xdr:row>
                    <xdr:rowOff>165100</xdr:rowOff>
                  </from>
                  <to>
                    <xdr:col>15</xdr:col>
                    <xdr:colOff>25400</xdr:colOff>
                    <xdr:row>108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68" name="Check Box 71">
              <controlPr defaultSize="0" autoFill="0" autoLine="0" autoPict="0">
                <anchor moveWithCells="1">
                  <from>
                    <xdr:col>14</xdr:col>
                    <xdr:colOff>12700</xdr:colOff>
                    <xdr:row>107</xdr:row>
                    <xdr:rowOff>177800</xdr:rowOff>
                  </from>
                  <to>
                    <xdr:col>15</xdr:col>
                    <xdr:colOff>25400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69" name="Check Box 72">
              <controlPr defaultSize="0" autoFill="0" autoLine="0" autoPict="0">
                <anchor moveWithCells="1">
                  <from>
                    <xdr:col>14</xdr:col>
                    <xdr:colOff>12700</xdr:colOff>
                    <xdr:row>108</xdr:row>
                    <xdr:rowOff>177800</xdr:rowOff>
                  </from>
                  <to>
                    <xdr:col>15</xdr:col>
                    <xdr:colOff>25400</xdr:colOff>
                    <xdr:row>110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0" name="Check Box 73">
              <controlPr defaultSize="0" autoFill="0" autoLine="0" autoPict="0">
                <anchor moveWithCells="1">
                  <from>
                    <xdr:col>3</xdr:col>
                    <xdr:colOff>0</xdr:colOff>
                    <xdr:row>107</xdr:row>
                    <xdr:rowOff>177800</xdr:rowOff>
                  </from>
                  <to>
                    <xdr:col>4</xdr:col>
                    <xdr:colOff>12700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1" name="Check Box 74">
              <controlPr defaultSize="0" autoFill="0" autoLine="0" autoPict="0">
                <anchor moveWithCells="1">
                  <from>
                    <xdr:col>3</xdr:col>
                    <xdr:colOff>0</xdr:colOff>
                    <xdr:row>108</xdr:row>
                    <xdr:rowOff>152400</xdr:rowOff>
                  </from>
                  <to>
                    <xdr:col>4</xdr:col>
                    <xdr:colOff>12700</xdr:colOff>
                    <xdr:row>110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2" name="Check Box 75">
              <controlPr defaultSize="0" autoFill="0" autoLine="0" autoPict="0">
                <anchor moveWithCells="1">
                  <from>
                    <xdr:col>7</xdr:col>
                    <xdr:colOff>0</xdr:colOff>
                    <xdr:row>107</xdr:row>
                    <xdr:rowOff>165100</xdr:rowOff>
                  </from>
                  <to>
                    <xdr:col>8</xdr:col>
                    <xdr:colOff>12700</xdr:colOff>
                    <xdr:row>109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3" name="Check Box 76">
              <controlPr defaultSize="0" autoFill="0" autoLine="0" autoPict="0">
                <anchor moveWithCells="1">
                  <from>
                    <xdr:col>7</xdr:col>
                    <xdr:colOff>0</xdr:colOff>
                    <xdr:row>108</xdr:row>
                    <xdr:rowOff>139700</xdr:rowOff>
                  </from>
                  <to>
                    <xdr:col>8</xdr:col>
                    <xdr:colOff>12700</xdr:colOff>
                    <xdr:row>110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4" name="Check Box 77">
              <controlPr defaultSize="0" autoFill="0" autoLine="0" autoPict="0">
                <anchor moveWithCells="1">
                  <from>
                    <xdr:col>14</xdr:col>
                    <xdr:colOff>12700</xdr:colOff>
                    <xdr:row>23</xdr:row>
                    <xdr:rowOff>177800</xdr:rowOff>
                  </from>
                  <to>
                    <xdr:col>15</xdr:col>
                    <xdr:colOff>25400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5" name="Check Box 78">
              <controlPr defaultSize="0" autoFill="0" autoLine="0" autoPict="0">
                <anchor moveWithCells="1">
                  <from>
                    <xdr:col>14</xdr:col>
                    <xdr:colOff>12700</xdr:colOff>
                    <xdr:row>23</xdr:row>
                    <xdr:rowOff>177800</xdr:rowOff>
                  </from>
                  <to>
                    <xdr:col>15</xdr:col>
                    <xdr:colOff>25400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76" name="Check Box 79">
              <controlPr defaultSize="0" autoFill="0" autoLine="0" autoPict="0">
                <anchor moveWithCells="1">
                  <from>
                    <xdr:col>14</xdr:col>
                    <xdr:colOff>12700</xdr:colOff>
                    <xdr:row>23</xdr:row>
                    <xdr:rowOff>177800</xdr:rowOff>
                  </from>
                  <to>
                    <xdr:col>15</xdr:col>
                    <xdr:colOff>25400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77" name="Check Box 80">
              <controlPr defaultSize="0" autoFill="0" autoLine="0" autoPict="0">
                <anchor moveWithCells="1">
                  <from>
                    <xdr:col>14</xdr:col>
                    <xdr:colOff>12700</xdr:colOff>
                    <xdr:row>23</xdr:row>
                    <xdr:rowOff>177800</xdr:rowOff>
                  </from>
                  <to>
                    <xdr:col>15</xdr:col>
                    <xdr:colOff>25400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78" name="Check Box 81">
              <controlPr defaultSize="0" autoFill="0" autoLine="0" autoPict="0">
                <anchor moveWithCells="1">
                  <from>
                    <xdr:col>14</xdr:col>
                    <xdr:colOff>12700</xdr:colOff>
                    <xdr:row>45</xdr:row>
                    <xdr:rowOff>177800</xdr:rowOff>
                  </from>
                  <to>
                    <xdr:col>15</xdr:col>
                    <xdr:colOff>25400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79" name="Check Box 82">
              <controlPr defaultSize="0" autoFill="0" autoLine="0" autoPict="0">
                <anchor moveWithCells="1">
                  <from>
                    <xdr:col>14</xdr:col>
                    <xdr:colOff>12700</xdr:colOff>
                    <xdr:row>45</xdr:row>
                    <xdr:rowOff>177800</xdr:rowOff>
                  </from>
                  <to>
                    <xdr:col>15</xdr:col>
                    <xdr:colOff>25400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0" name="Check Box 83">
              <controlPr defaultSize="0" autoFill="0" autoLine="0" autoPict="0">
                <anchor moveWithCells="1">
                  <from>
                    <xdr:col>14</xdr:col>
                    <xdr:colOff>12700</xdr:colOff>
                    <xdr:row>45</xdr:row>
                    <xdr:rowOff>177800</xdr:rowOff>
                  </from>
                  <to>
                    <xdr:col>15</xdr:col>
                    <xdr:colOff>25400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1" name="Check Box 84">
              <controlPr defaultSize="0" autoFill="0" autoLine="0" autoPict="0">
                <anchor moveWithCells="1">
                  <from>
                    <xdr:col>14</xdr:col>
                    <xdr:colOff>12700</xdr:colOff>
                    <xdr:row>45</xdr:row>
                    <xdr:rowOff>177800</xdr:rowOff>
                  </from>
                  <to>
                    <xdr:col>15</xdr:col>
                    <xdr:colOff>25400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2" name="Check Box 85">
              <controlPr defaultSize="0" autoFill="0" autoLine="0" autoPict="0">
                <anchor moveWithCells="1">
                  <from>
                    <xdr:col>14</xdr:col>
                    <xdr:colOff>12700</xdr:colOff>
                    <xdr:row>65</xdr:row>
                    <xdr:rowOff>177800</xdr:rowOff>
                  </from>
                  <to>
                    <xdr:col>15</xdr:col>
                    <xdr:colOff>25400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3" name="Check Box 86">
              <controlPr defaultSize="0" autoFill="0" autoLine="0" autoPict="0">
                <anchor moveWithCells="1">
                  <from>
                    <xdr:col>14</xdr:col>
                    <xdr:colOff>12700</xdr:colOff>
                    <xdr:row>65</xdr:row>
                    <xdr:rowOff>177800</xdr:rowOff>
                  </from>
                  <to>
                    <xdr:col>15</xdr:col>
                    <xdr:colOff>25400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84" name="Check Box 87">
              <controlPr defaultSize="0" autoFill="0" autoLine="0" autoPict="0">
                <anchor moveWithCells="1">
                  <from>
                    <xdr:col>14</xdr:col>
                    <xdr:colOff>12700</xdr:colOff>
                    <xdr:row>65</xdr:row>
                    <xdr:rowOff>177800</xdr:rowOff>
                  </from>
                  <to>
                    <xdr:col>15</xdr:col>
                    <xdr:colOff>25400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85" name="Check Box 88">
              <controlPr defaultSize="0" autoFill="0" autoLine="0" autoPict="0">
                <anchor moveWithCells="1">
                  <from>
                    <xdr:col>14</xdr:col>
                    <xdr:colOff>12700</xdr:colOff>
                    <xdr:row>65</xdr:row>
                    <xdr:rowOff>177800</xdr:rowOff>
                  </from>
                  <to>
                    <xdr:col>15</xdr:col>
                    <xdr:colOff>25400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86" name="Check Box 89">
              <controlPr defaultSize="0" autoFill="0" autoLine="0" autoPict="0">
                <anchor moveWithCells="1">
                  <from>
                    <xdr:col>14</xdr:col>
                    <xdr:colOff>12700</xdr:colOff>
                    <xdr:row>86</xdr:row>
                    <xdr:rowOff>177800</xdr:rowOff>
                  </from>
                  <to>
                    <xdr:col>15</xdr:col>
                    <xdr:colOff>25400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87" name="Check Box 90">
              <controlPr defaultSize="0" autoFill="0" autoLine="0" autoPict="0">
                <anchor moveWithCells="1">
                  <from>
                    <xdr:col>14</xdr:col>
                    <xdr:colOff>12700</xdr:colOff>
                    <xdr:row>86</xdr:row>
                    <xdr:rowOff>177800</xdr:rowOff>
                  </from>
                  <to>
                    <xdr:col>15</xdr:col>
                    <xdr:colOff>25400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88" name="Check Box 91">
              <controlPr defaultSize="0" autoFill="0" autoLine="0" autoPict="0">
                <anchor moveWithCells="1">
                  <from>
                    <xdr:col>14</xdr:col>
                    <xdr:colOff>12700</xdr:colOff>
                    <xdr:row>86</xdr:row>
                    <xdr:rowOff>177800</xdr:rowOff>
                  </from>
                  <to>
                    <xdr:col>15</xdr:col>
                    <xdr:colOff>25400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89" name="Check Box 92">
              <controlPr defaultSize="0" autoFill="0" autoLine="0" autoPict="0">
                <anchor moveWithCells="1">
                  <from>
                    <xdr:col>14</xdr:col>
                    <xdr:colOff>12700</xdr:colOff>
                    <xdr:row>86</xdr:row>
                    <xdr:rowOff>177800</xdr:rowOff>
                  </from>
                  <to>
                    <xdr:col>15</xdr:col>
                    <xdr:colOff>25400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0" name="Check Box 93">
              <controlPr defaultSize="0" autoFill="0" autoLine="0" autoPict="0">
                <anchor moveWithCells="1">
                  <from>
                    <xdr:col>14</xdr:col>
                    <xdr:colOff>12700</xdr:colOff>
                    <xdr:row>107</xdr:row>
                    <xdr:rowOff>177800</xdr:rowOff>
                  </from>
                  <to>
                    <xdr:col>15</xdr:col>
                    <xdr:colOff>25400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1" name="Check Box 94">
              <controlPr defaultSize="0" autoFill="0" autoLine="0" autoPict="0">
                <anchor moveWithCells="1">
                  <from>
                    <xdr:col>14</xdr:col>
                    <xdr:colOff>12700</xdr:colOff>
                    <xdr:row>107</xdr:row>
                    <xdr:rowOff>177800</xdr:rowOff>
                  </from>
                  <to>
                    <xdr:col>15</xdr:col>
                    <xdr:colOff>25400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2" name="Check Box 95">
              <controlPr defaultSize="0" autoFill="0" autoLine="0" autoPict="0">
                <anchor moveWithCells="1">
                  <from>
                    <xdr:col>14</xdr:col>
                    <xdr:colOff>12700</xdr:colOff>
                    <xdr:row>107</xdr:row>
                    <xdr:rowOff>177800</xdr:rowOff>
                  </from>
                  <to>
                    <xdr:col>15</xdr:col>
                    <xdr:colOff>25400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93" name="Check Box 96">
              <controlPr defaultSize="0" autoFill="0" autoLine="0" autoPict="0">
                <anchor moveWithCells="1">
                  <from>
                    <xdr:col>14</xdr:col>
                    <xdr:colOff>12700</xdr:colOff>
                    <xdr:row>107</xdr:row>
                    <xdr:rowOff>177800</xdr:rowOff>
                  </from>
                  <to>
                    <xdr:col>15</xdr:col>
                    <xdr:colOff>25400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94" name="Check Box 97">
              <controlPr defaultSize="0" autoFill="0" autoLine="0" autoPict="0">
                <anchor moveWithCells="1">
                  <from>
                    <xdr:col>14</xdr:col>
                    <xdr:colOff>12700</xdr:colOff>
                    <xdr:row>21</xdr:row>
                    <xdr:rowOff>279400</xdr:rowOff>
                  </from>
                  <to>
                    <xdr:col>15</xdr:col>
                    <xdr:colOff>25400</xdr:colOff>
                    <xdr:row>23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95" name="Check Box 98">
              <controlPr defaultSize="0" autoFill="0" autoLine="0" autoPict="0">
                <anchor moveWithCells="1">
                  <from>
                    <xdr:col>14</xdr:col>
                    <xdr:colOff>12700</xdr:colOff>
                    <xdr:row>21</xdr:row>
                    <xdr:rowOff>279400</xdr:rowOff>
                  </from>
                  <to>
                    <xdr:col>15</xdr:col>
                    <xdr:colOff>25400</xdr:colOff>
                    <xdr:row>23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96" name="Check Box 99">
              <controlPr defaultSize="0" autoFill="0" autoLine="0" autoPict="0">
                <anchor moveWithCells="1">
                  <from>
                    <xdr:col>14</xdr:col>
                    <xdr:colOff>12700</xdr:colOff>
                    <xdr:row>43</xdr:row>
                    <xdr:rowOff>279400</xdr:rowOff>
                  </from>
                  <to>
                    <xdr:col>15</xdr:col>
                    <xdr:colOff>25400</xdr:colOff>
                    <xdr:row>45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97" name="Check Box 100">
              <controlPr defaultSize="0" autoFill="0" autoLine="0" autoPict="0">
                <anchor moveWithCells="1">
                  <from>
                    <xdr:col>14</xdr:col>
                    <xdr:colOff>12700</xdr:colOff>
                    <xdr:row>43</xdr:row>
                    <xdr:rowOff>279400</xdr:rowOff>
                  </from>
                  <to>
                    <xdr:col>15</xdr:col>
                    <xdr:colOff>25400</xdr:colOff>
                    <xdr:row>45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98" name="Check Box 101">
              <controlPr defaultSize="0" autoFill="0" autoLine="0" autoPict="0">
                <anchor moveWithCells="1">
                  <from>
                    <xdr:col>14</xdr:col>
                    <xdr:colOff>12700</xdr:colOff>
                    <xdr:row>63</xdr:row>
                    <xdr:rowOff>279400</xdr:rowOff>
                  </from>
                  <to>
                    <xdr:col>15</xdr:col>
                    <xdr:colOff>25400</xdr:colOff>
                    <xdr:row>65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99" name="Check Box 102">
              <controlPr defaultSize="0" autoFill="0" autoLine="0" autoPict="0">
                <anchor moveWithCells="1">
                  <from>
                    <xdr:col>14</xdr:col>
                    <xdr:colOff>12700</xdr:colOff>
                    <xdr:row>63</xdr:row>
                    <xdr:rowOff>279400</xdr:rowOff>
                  </from>
                  <to>
                    <xdr:col>15</xdr:col>
                    <xdr:colOff>25400</xdr:colOff>
                    <xdr:row>65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00" name="Check Box 103">
              <controlPr defaultSize="0" autoFill="0" autoLine="0" autoPict="0">
                <anchor moveWithCells="1">
                  <from>
                    <xdr:col>14</xdr:col>
                    <xdr:colOff>12700</xdr:colOff>
                    <xdr:row>84</xdr:row>
                    <xdr:rowOff>279400</xdr:rowOff>
                  </from>
                  <to>
                    <xdr:col>15</xdr:col>
                    <xdr:colOff>25400</xdr:colOff>
                    <xdr:row>86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01" name="Check Box 104">
              <controlPr defaultSize="0" autoFill="0" autoLine="0" autoPict="0">
                <anchor moveWithCells="1">
                  <from>
                    <xdr:col>14</xdr:col>
                    <xdr:colOff>12700</xdr:colOff>
                    <xdr:row>84</xdr:row>
                    <xdr:rowOff>279400</xdr:rowOff>
                  </from>
                  <to>
                    <xdr:col>15</xdr:col>
                    <xdr:colOff>25400</xdr:colOff>
                    <xdr:row>86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2" name="Check Box 105">
              <controlPr defaultSize="0" autoFill="0" autoLine="0" autoPict="0">
                <anchor moveWithCells="1">
                  <from>
                    <xdr:col>14</xdr:col>
                    <xdr:colOff>12700</xdr:colOff>
                    <xdr:row>105</xdr:row>
                    <xdr:rowOff>279400</xdr:rowOff>
                  </from>
                  <to>
                    <xdr:col>15</xdr:col>
                    <xdr:colOff>25400</xdr:colOff>
                    <xdr:row>107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03" name="Check Box 106">
              <controlPr defaultSize="0" autoFill="0" autoLine="0" autoPict="0">
                <anchor moveWithCells="1">
                  <from>
                    <xdr:col>14</xdr:col>
                    <xdr:colOff>12700</xdr:colOff>
                    <xdr:row>105</xdr:row>
                    <xdr:rowOff>279400</xdr:rowOff>
                  </from>
                  <to>
                    <xdr:col>15</xdr:col>
                    <xdr:colOff>25400</xdr:colOff>
                    <xdr:row>107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エントリーシート</vt:lpstr>
      <vt:lpstr>記入例</vt:lpstr>
      <vt:lpstr>エントリーシート!Print_Area</vt:lpstr>
      <vt:lpstr>記入例!Print_Area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早瀬 佳子</cp:lastModifiedBy>
  <cp:lastPrinted>2023-09-15T06:40:17Z</cp:lastPrinted>
  <dcterms:created xsi:type="dcterms:W3CDTF">2020-03-31T00:15:12Z</dcterms:created>
  <dcterms:modified xsi:type="dcterms:W3CDTF">2025-10-31T09:49:32Z</dcterms:modified>
</cp:coreProperties>
</file>